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Documents\AÑO 2025\GESTION DIRECTIVA 2025\PMI 2024-2027\"/>
    </mc:Choice>
  </mc:AlternateContent>
  <bookViews>
    <workbookView xWindow="-120" yWindow="-120" windowWidth="20730" windowHeight="11160"/>
  </bookViews>
  <sheets>
    <sheet name="P.E. Gestion Directiva" sheetId="5" r:id="rId1"/>
    <sheet name="P.E. Gestión académica" sheetId="2" r:id="rId2"/>
    <sheet name="P.E.Comunitaria" sheetId="3" r:id="rId3"/>
    <sheet name="P.E.Gest.Adm. Financiera" sheetId="4"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23" i="4" l="1"/>
</calcChain>
</file>

<file path=xl/sharedStrings.xml><?xml version="1.0" encoding="utf-8"?>
<sst xmlns="http://schemas.openxmlformats.org/spreadsheetml/2006/main" count="777" uniqueCount="337">
  <si>
    <t>FACTORES CRITICOS</t>
  </si>
  <si>
    <t>PROCESO</t>
  </si>
  <si>
    <t>COMPONENTES</t>
  </si>
  <si>
    <t>OBJETIVO ESTRATEGICO</t>
  </si>
  <si>
    <t>METAS</t>
  </si>
  <si>
    <t>ESTRATEGIAS</t>
  </si>
  <si>
    <t>INDICADOR SGC</t>
  </si>
  <si>
    <t>FORMULA</t>
  </si>
  <si>
    <t>FRECUENCIA MEDICION</t>
  </si>
  <si>
    <t>GESTION DIRECTIVA</t>
  </si>
  <si>
    <t>GESTION ACADEMICA</t>
  </si>
  <si>
    <t>Seguimiento y autoevaluación</t>
  </si>
  <si>
    <t>Gerencia estrategica</t>
  </si>
  <si>
    <t>Mecanismos de comunicación</t>
  </si>
  <si>
    <t>Identificación y divulgación de buenas prácticas</t>
  </si>
  <si>
    <t>Cultura institucional</t>
  </si>
  <si>
    <t>Ambiente fisico</t>
  </si>
  <si>
    <t>Inducción a nuevos estudiantes</t>
  </si>
  <si>
    <t>Motivación hacia el aprendizaje</t>
  </si>
  <si>
    <t>Manejo de conflictos</t>
  </si>
  <si>
    <t>Clima escolar</t>
  </si>
  <si>
    <t>Pertinencia</t>
  </si>
  <si>
    <t>Gobierno escolar</t>
  </si>
  <si>
    <t>Consejo directivo</t>
  </si>
  <si>
    <t>Consejo de padres</t>
  </si>
  <si>
    <t>Consejo académico</t>
  </si>
  <si>
    <t>Asamblea de padres</t>
  </si>
  <si>
    <t>Consejo estudiantil</t>
  </si>
  <si>
    <t>Personero escolara</t>
  </si>
  <si>
    <t>Contralor escolar</t>
  </si>
  <si>
    <t>Relaciones con el entorno</t>
  </si>
  <si>
    <t>Convenios</t>
  </si>
  <si>
    <t>Sector productivo</t>
  </si>
  <si>
    <t>Estrategia pedagógica</t>
  </si>
  <si>
    <t>Nivel de satisfacción en la prestación del servicio</t>
  </si>
  <si>
    <t>(% de satisfacción estudaintes+%satisfacción padres de familias)/2</t>
  </si>
  <si>
    <t>Anual</t>
  </si>
  <si>
    <t>META</t>
  </si>
  <si>
    <t>CUMPLIMIENTO</t>
  </si>
  <si>
    <t>CUMPLIMENTO</t>
  </si>
  <si>
    <t>Conformación de los organos del gobierno escolar, garantizando la participación de la comunidad en la toma de decisiones</t>
  </si>
  <si>
    <t>Facilitar la participación de los estudiantes generando espacios de dialogo permanente para escuchar y dar respuesta oportuna  a sus necesidades formativas</t>
  </si>
  <si>
    <t xml:space="preserve"> </t>
  </si>
  <si>
    <t>Implementar una estrategia de seguimiento a los procesos utilizando diferentes fuentes de información</t>
  </si>
  <si>
    <t>Definicion de los mecanismos de comunicación de acuerdo con las características y el tipo de información para cada uno de los estamentos de la comunidad educativa.</t>
  </si>
  <si>
    <t>Definicion estrategica de un sistema de estímulos y reconocimientos a los logros de docentes y estudiantes con aplicacion coherente, sistemática y organizada.</t>
  </si>
  <si>
    <t>Identificar y divulgar las buenas prácticas pedagógicas, administrativas y culturales</t>
  </si>
  <si>
    <t>Total de acciones cerradas eficazmente/Total de acciones*100</t>
  </si>
  <si>
    <t>Eficacia en la implementación de acciones</t>
  </si>
  <si>
    <t>Mejoramiento y conservacion de  las sedes, garantizando espacios suficientes para realizar las labores académicas, administrativas y recreativas, y éstas se mantengan limpias, ordenadas y con dotación adecuada.</t>
  </si>
  <si>
    <t>Induccion a estudiantes nuevos, en ambas sedes y jornadas, donde se les explique los recursos, los beneficios, los manuales y programas de la institución.</t>
  </si>
  <si>
    <t>Mejoramiento sistematico de las practicas pedagogicas significativas, procurando que los estudiantes de la institución  manifiesten su  entusiasmo y ganas de aprender.</t>
  </si>
  <si>
    <t>Identificación y mediación efectiva de los conflictos que se presentan entre los diferentes estamentos de la comunidad educativa, para fortalecer la convivencia y el respeto a la diversidad, en coherencia con el PEI y las normas vigentes.</t>
  </si>
  <si>
    <t>Celebración de convenios interadministrativos con entidades oficiales y ONGs para la formación, capacitación y fortalecimiento de iniciativas pedagógicas y comunitarias</t>
  </si>
  <si>
    <t>Alianzas estrategicas con organizaciones del sector productivas para foratalecer las prácticas productivas y agroecologicas desde la institución</t>
  </si>
  <si>
    <t>Enfoque pedagógico</t>
  </si>
  <si>
    <t>Recursos para el aprendizaje</t>
  </si>
  <si>
    <t>Evaluación de los aprendizajes</t>
  </si>
  <si>
    <t>Diseño Curricular</t>
  </si>
  <si>
    <t>Estrategias para las tareas escolares</t>
  </si>
  <si>
    <t>Uso de los tiempos para el aprendizaje</t>
  </si>
  <si>
    <t>Prácticas pedagógicas</t>
  </si>
  <si>
    <t>Uso pedagógico de las evaluaciones externas</t>
  </si>
  <si>
    <t>Seguimiento a la asistencia</t>
  </si>
  <si>
    <t>Actividades de nivelación</t>
  </si>
  <si>
    <t>Apoyo pedagógico para estudiantes con dificultades de aprendizajes</t>
  </si>
  <si>
    <t>Seguimiento a los egresados</t>
  </si>
  <si>
    <t>Seeguimiento a los resultados académicos</t>
  </si>
  <si>
    <t>Seguimiento académico</t>
  </si>
  <si>
    <t>Relación pedagógica</t>
  </si>
  <si>
    <t>Estilo pedagógico</t>
  </si>
  <si>
    <t>Gestión de aula</t>
  </si>
  <si>
    <t>Garantizar un excelente nivel académico integral,  fortaleciendo la convivencia ciudadana, mediante un currículo pertinente por competencias e investigativo que posibilite el acceso a la educación superior, un buen desempeño laboral y/o social.</t>
  </si>
  <si>
    <t xml:space="preserve">Programar la inversion de recursos para el aprendizaje  favoreciendo las necesidades más visibles de los estudiantes en correpondencia con la busqueda de mejores aprendizajes </t>
  </si>
  <si>
    <t xml:space="preserve">Articulación de las estrategias pedagógicas en los distintos niveles y grados , especificamente del enfoque pedagógico humanista-sociocritico-intercultural y la evaluación  entorno a las dimensiones del ser humano y la formación por comptencias.              </t>
  </si>
  <si>
    <t>Celebración de acuerdos  desde el gobierno escolar, con el apoyo de sus organos asesores, que propendan por el mejoramiento de las prácticas pedagogicas pertinentes,  la articulación de algunas areas y con ello las tareas escolares dentro y fuera de la institución</t>
  </si>
  <si>
    <t xml:space="preserve">Celebrar acuerdos con los educadores que permitan minimizar el ausentismo docente para mejorar el uso de los tiempos para el aprendizaje. </t>
  </si>
  <si>
    <t>Geración de espacios para el análisis de los informes por colegio que entrega el icfes</t>
  </si>
  <si>
    <t>Análsis estadisticos en las comisiones de evaluación</t>
  </si>
  <si>
    <t xml:space="preserve">Ejecución del proyecto seguimiento a egresados para acompñarlos y redireccionar los aprendizajes misionales si es necesario </t>
  </si>
  <si>
    <t xml:space="preserve">Revision critica, periodica y sistematica de los mecanismos de evaluacion formativa a partir de los resultados academicos obtenidos y el desempeño de los estudiantes.  </t>
  </si>
  <si>
    <t xml:space="preserve">Coordinacion de los equipos docentes desde la comunicación, las relaciones y las capacidades de equipos para hacer un seguimiento sistematico a la relacion que guardan las planeaciones, las practicas de enseñanza, la evaluacion y los aprendizajes de los estudiantes  </t>
  </si>
  <si>
    <t>Rendimiento académico</t>
  </si>
  <si>
    <t>(%satifacción de estudiantes+%satisfacción de padres de familia)/2</t>
  </si>
  <si>
    <t>Nivel de satisfación en la prestracción del servicio</t>
  </si>
  <si>
    <t xml:space="preserve">Cantidad de estudiantes con rendimiento básico, alto y superior / Total estudiantes matriculados * 100 </t>
  </si>
  <si>
    <t>Clasificación ICFES – SABER 11º</t>
  </si>
  <si>
    <t>Número de estudiantes que obtienen más de 300 puntos en pruebas saber / Número estudiantes que presentan la prueba * 100</t>
  </si>
  <si>
    <t xml:space="preserve">Articulación de las estrategias pedagogicas en distintos niveles y grados según el enfoque pedagógico  propiciando ambientes para la investigación y la complejidad.                </t>
  </si>
  <si>
    <t>Deliberación con la comunidad generando espacios de dialogo para mantener una comunicación fluida y oportuna con la comunidad</t>
  </si>
  <si>
    <t>Necesidades y expectativas de los estudiantes</t>
  </si>
  <si>
    <t>Atencion educativa a grupos poblacionales o en situacion de vulnerabilidad que experimentan barreras al aprendizaje y la participacion</t>
  </si>
  <si>
    <t>Proyectos de vida</t>
  </si>
  <si>
    <t>GESTION COMUNITARIA</t>
  </si>
  <si>
    <t>Accesibilidad</t>
  </si>
  <si>
    <t>Uso de la planta fisica y los medios</t>
  </si>
  <si>
    <t>Servicio social estudiantil</t>
  </si>
  <si>
    <t>Escuela de padres</t>
  </si>
  <si>
    <t>Oferta de servicios a la comunidad</t>
  </si>
  <si>
    <t>Proyección a la comunidad</t>
  </si>
  <si>
    <t>Participación de los estudiantes</t>
  </si>
  <si>
    <t>Asamblea y Consejo de padres de familia</t>
  </si>
  <si>
    <t>Participación de las familias</t>
  </si>
  <si>
    <t>Participación y convivencia</t>
  </si>
  <si>
    <t>Prevencion de riesgos psicosociales</t>
  </si>
  <si>
    <t>Programas de seguridad</t>
  </si>
  <si>
    <t>Prevención de riesgos físicos</t>
  </si>
  <si>
    <t>Prevención de riesgos</t>
  </si>
  <si>
    <t>Satisfacer las necesidades y expectativas de la comunidad, mediante la prestación de un servicio educativo integral y de calidad, asegurando la permanencia y continuidad en la institución</t>
  </si>
  <si>
    <t xml:space="preserve">Ajustes curriculares,  pedagogicos y didacticos pertinentes              </t>
  </si>
  <si>
    <t>Adopción y aplicación de politicas  para atender eficientemente a la poblaciones con vulnerabilidad y barreras de aprendizaje</t>
  </si>
  <si>
    <t xml:space="preserve"> Desarrollo de iniciativas para apoyar los proyectos de vida de los estudiantes de acuerdo a sus intereses</t>
  </si>
  <si>
    <t>Sistematizacion del inventario institucional, caracterizando los espacios y medios que  ofrece a la comunidad educativa.</t>
  </si>
  <si>
    <t>Proyeccion del estudiantado hacia la comunidad por medio de su disposicion a los servicios que ella requiere, buscando impactar positivamente desde el proyecto del servicio social y práctica docente en la solucion de necesidades del entorno</t>
  </si>
  <si>
    <t>Acompañamiento formativo a los padres de familias para que mejoren las relaciones al interior de la familia y la comuidad.</t>
  </si>
  <si>
    <t>Articulacion al PEI e implemntación del Programa de Formación Complementaria apara el servicios educativo de la región, según los intereses y expectativas de las partes interesadas</t>
  </si>
  <si>
    <t>Diseño de mecanismos efectivos de participacion activa de los estudiantes en las decisiones que se toman. Organizando equipos de trabajo, especialmente en la convivencia institucional</t>
  </si>
  <si>
    <t>Promover la participación efectiva y la convivencia de los padres de familia mediante canales de comunicación claros, evaluando constantemente para mejorar</t>
  </si>
  <si>
    <t xml:space="preserve">Motivación constante a los padres familias invitandolos para que aporten al mejoramiento de los procesos en la institución. </t>
  </si>
  <si>
    <t xml:space="preserve">Identificacion de los principales problemas que constituyen factores de riesgo psicosocial entre los estudiantes, para la ejecucion de programas de su prevencion </t>
  </si>
  <si>
    <t>Evaluación periodica para la mejora continua de los planes de evacuacion frente a desastres naturales o similares como accidentes que pueden prevenirse mediante la educacion vial</t>
  </si>
  <si>
    <t xml:space="preserve">Conformacion anual del Comite Escolar de Prevencion de Riesgos   (PEGR) con participacion de  docentes y estudiantes de ambas sedes.  </t>
  </si>
  <si>
    <t xml:space="preserve">Formaciones a docentes y estudiantes para que los simulacros sean cada vez mas rigurosos con acompañamiento de la defensa civil. </t>
  </si>
  <si>
    <t>(% Satisfacción Estudiantes + % Satisfacción padres de familia) / 2</t>
  </si>
  <si>
    <t>Eficacia en acciones
de mejora</t>
  </si>
  <si>
    <t xml:space="preserve"> Total de acciones cerradas eficazmente / Total de acciones * 100</t>
  </si>
  <si>
    <t>Anueal</t>
  </si>
  <si>
    <t>Pertiencia</t>
  </si>
  <si>
    <t>Pertienencia</t>
  </si>
  <si>
    <t>Programas para la adecuación y embellecimiento de la planta física</t>
  </si>
  <si>
    <t>Seguridad y proteccion</t>
  </si>
  <si>
    <t>Administración de la planta física y de los recursos</t>
  </si>
  <si>
    <t>Inducción</t>
  </si>
  <si>
    <t>Evaluación del desempeño</t>
  </si>
  <si>
    <t>Perfiles</t>
  </si>
  <si>
    <t>Asignacion Academica</t>
  </si>
  <si>
    <t>Apoyo a la investigación</t>
  </si>
  <si>
    <t>Bienestar del talento humano</t>
  </si>
  <si>
    <t>Talento humano</t>
  </si>
  <si>
    <t>GESTION ADMINISTRATIVA Y FINANCIERA</t>
  </si>
  <si>
    <t>Desempeño eficiente deL  personal, directivo, docente y administrativo, a través del desarrollo de sus competencias, con el fin de fortalecer la prestación del servicio educativo.</t>
  </si>
  <si>
    <t>Cultura de embellecimiento y cuidado de las plantas fisicas que permitan una buena presentacion del plantel  ante la comunidad</t>
  </si>
  <si>
    <t xml:space="preserve">Agilizar el tiempo en los procesos de contratacion y ejecución para evitar  afectación por asuntos de seguridad y proteccion, especificamente en cuanto a los riesgos fisicos      </t>
  </si>
  <si>
    <t>Eficacia en mantenimientos institucionales</t>
  </si>
  <si>
    <t>Mantenimientos atendidos eficazmente / Total de mantenimientos en el año</t>
  </si>
  <si>
    <t xml:space="preserve">Programacion de inducciones para el personal nuevo y reinducciones anuales para el personal antiguo </t>
  </si>
  <si>
    <t xml:space="preserve">Transversalizacion de todo el proceso de evaluacion de desempeño partiendo del perfil  y el decreto de nombramiento, pasando por el seguimiento formativo y trascendiendo a las practicas pedagogicas con sentido para el aprendizaje y evaluacion de las competencias de los escolares </t>
  </si>
  <si>
    <t>Trazabilidad entre el PEI, el perfil de los docentes, el reconocimiento y la apropiacion del horizonte institucional en todo el proceso de evaluacion de desempeño de los docentes 1278 y del seguimiento al desempeño individual anual de los docentes 2277</t>
  </si>
  <si>
    <t xml:space="preserve">Desarrollo de criterios explicitos para la asignación académica y la elaboracion de horarios en sus areas de especialidad de todos y cada uno de los docentes de la institución.  </t>
  </si>
  <si>
    <t>Organizar el programa institucional  de bienestar interno del talento humano.</t>
  </si>
  <si>
    <t>nivel de satisfaccion en la prestacion del servicio</t>
  </si>
  <si>
    <t>(%satisfaccion de estudiantes + %satisfaccion de padres de familia)/2</t>
  </si>
  <si>
    <t>Sumatoria de desempeños individuales / Total personal Evaluado</t>
  </si>
  <si>
    <t>Nivel de desempeño del personal</t>
  </si>
  <si>
    <t>Nivel de satisfaccion en la prestacion del servicio</t>
  </si>
  <si>
    <t>CUMPLIMINETO</t>
  </si>
  <si>
    <t>Misión, visión y principios institucionales</t>
  </si>
  <si>
    <t>EVIDENCIA</t>
  </si>
  <si>
    <t>Encuesta</t>
  </si>
  <si>
    <t>Reconocimiento de logros</t>
  </si>
  <si>
    <t>EVIDENCIAS</t>
  </si>
  <si>
    <t>LOGRADO</t>
  </si>
  <si>
    <t>ACTIVIDADES</t>
  </si>
  <si>
    <t>RESPONSABLE</t>
  </si>
  <si>
    <t>RECURSOS</t>
  </si>
  <si>
    <t>HUMANOS</t>
  </si>
  <si>
    <t>PRIMER SEMESTRE</t>
  </si>
  <si>
    <t>SEGUNDO SEMESTRE</t>
  </si>
  <si>
    <t>ESTRATEGIA</t>
  </si>
  <si>
    <t>INICIAL</t>
  </si>
  <si>
    <t>FINAL</t>
  </si>
  <si>
    <t>PRESUPUESTO</t>
  </si>
  <si>
    <t>FECHA EJECUCION</t>
  </si>
  <si>
    <t>SEMESTRE I</t>
  </si>
  <si>
    <t>SEMESTRE II</t>
  </si>
  <si>
    <t>Intenet, computador</t>
  </si>
  <si>
    <t>Docentes, Directivos, asesores</t>
  </si>
  <si>
    <t>N.A</t>
  </si>
  <si>
    <t>Reuniones con el consejo estudiantil, personero y contralor escolar</t>
  </si>
  <si>
    <t>Directivos y docentes</t>
  </si>
  <si>
    <t>Computador, internet</t>
  </si>
  <si>
    <t>Docentes, estudiantes, directivos</t>
  </si>
  <si>
    <t>(% de satisfacción estudiantes+%satisfacción padres de familias)/2</t>
  </si>
  <si>
    <t>Formacion a los educadores, organización de comisiones, jornadas pedagogicas y tallaeres.</t>
  </si>
  <si>
    <t>Transversalizacion de proyectos, implementación de evaluación MBE</t>
  </si>
  <si>
    <t>Seguimiento a proyectos, resultados externos y a los acuerdos de mejoramiento,</t>
  </si>
  <si>
    <t>Evaluación semestral con los organos del gobierno escolar para resignificar procesos</t>
  </si>
  <si>
    <t>Foros, reuniones y jornadas democraticas</t>
  </si>
  <si>
    <t>Reuniones y asambleas con la comunidad educativa</t>
  </si>
  <si>
    <t>Reuniones mensuales con el consejo estudiantil, conntralor y personero estudiantil</t>
  </si>
  <si>
    <t>Publicación periodica en redes sociales, emisora y cartelera</t>
  </si>
  <si>
    <t>Acuerdos con los organos de gibierno escolar</t>
  </si>
  <si>
    <t>Directivos y Lideres del proyecto</t>
  </si>
  <si>
    <t>Directivos</t>
  </si>
  <si>
    <t>Plan de intervención, priorización y contratación</t>
  </si>
  <si>
    <t>Reuniones, recorridos, socialización demnuales</t>
  </si>
  <si>
    <t>Directivos docentes</t>
  </si>
  <si>
    <t>Computador, internet, papeleria</t>
  </si>
  <si>
    <t>Miembros del gobierno escolar</t>
  </si>
  <si>
    <t>PC, CONEXIÓN A INTERNET, MALLA DE APRENDIZAJES, DOCUMENTO PROYECTOS TRANSVERSALES</t>
  </si>
  <si>
    <t>PLATAFORMA ZOOM PARA LA VIRTUALIDAD, VIDEO BEAM, SONIDO PARA LA PRESENCIALIDAD.</t>
  </si>
  <si>
    <t>Cronograma y desarrollo de reuniones por lugares de pensamiento para planear procesos de aprendizaje que integren las áreas y direccionar las tareas escolares. (último viernes de cada mes, se integra con la actividad 1) (Herney)</t>
  </si>
  <si>
    <t>DOCENTES</t>
  </si>
  <si>
    <t>NA</t>
  </si>
  <si>
    <t>Realizar informe trimestral por grado, de horas de clase recibidas frente a horas de clase que debieron recibir. (Marcos)</t>
  </si>
  <si>
    <t>Divulgar y analizar los resultados de las pruebas externas e internas para originar acciones que mejoren los aprendizajes de los estudiantes                                                                    -Para los grados 2° a 5°, 8° a 11° se  incluye en el diagnóstico del  plan de aula, un informe de los resultados de pruebas externas y una proyección de mejoramiento. (Marcos)</t>
  </si>
  <si>
    <t>Análisis estadisticos en las comisiones de evaluación</t>
  </si>
  <si>
    <t>Fortalecimiento de  las actividades de recuperacion de manera que sirvan para el logro de las habilidades y las competencias de los educandos</t>
  </si>
  <si>
    <t>Construir un acuerdo institucional sobre la incorporación de actividades de recuperación en las prácticas de los docentes, basadas en estrategias orientadas a ofrecer un apoyo real al desarrollo de las competencias básicas de los estudiantes y al mejoramiento de sus resultados.(Marcos)</t>
  </si>
  <si>
    <t>Celebrar aliazas estrategicas para presentar iniciativas</t>
  </si>
  <si>
    <t>Actaulización de microcurriculos de areas fundamentales y del PFC</t>
  </si>
  <si>
    <t xml:space="preserve">Gestionar la inversion de recursos, herramientas tecnologicas, para el aprendizaje  favoreciendo las necesidades más visibles de los estudiantes en correpondencia con la busqueda de mejores aprendizajes </t>
  </si>
  <si>
    <t xml:space="preserve">Cada docente socializa un informe estadístico detallado por área y grado en las comisiones de evaluación  que permita comparar el progreso y desempeño de los estudiantes, usando la escala de desempeño: bajo, mínimo, alto y superior. </t>
  </si>
  <si>
    <t>Desarrollar un encuentro semestral institucional para reflexionar entorno a la evaluación: su naturaleza, tipos, mecanismos, coherencia, etc.</t>
  </si>
  <si>
    <t>Desarollar encuentros por departamentos para reflexionar entorno a la coherencia entre la planeación, las prácticas de enseñanza, la evaluación y la pertinencia de los aprendizajes (los lunes cada 5 semanas)</t>
  </si>
  <si>
    <t>Plataforma zoom, video beam, PC, mallas de aprendizajes, plan de aula, plan de clases.</t>
  </si>
  <si>
    <t>Plataforma Zoom</t>
  </si>
  <si>
    <t>Plataforma zoom</t>
  </si>
  <si>
    <t>Material fungible</t>
  </si>
  <si>
    <t>Video beam, PC, TV</t>
  </si>
  <si>
    <t>Oficios, plataforma zoom</t>
  </si>
  <si>
    <t>Docentes, Asesores y directivos</t>
  </si>
  <si>
    <t>Docentes, Directivos</t>
  </si>
  <si>
    <t>Comunidad educativa</t>
  </si>
  <si>
    <t>Video beam, PC, material fungible, lápices y marcadores.</t>
  </si>
  <si>
    <t>Docentes</t>
  </si>
  <si>
    <t>Docentes y Directivos</t>
  </si>
  <si>
    <t xml:space="preserve">Agilizar los tiempos de los procesos de contratacion para evitar que algunos procesos se vean afectados      </t>
  </si>
  <si>
    <t>Rector</t>
  </si>
  <si>
    <t>Cultura de embellecimiento a las plantas fisicas que permitan una buena presentacion del plantel  ante la comunidad</t>
  </si>
  <si>
    <t>Desarrollar proyecto de carteleras por  comisiones, ya que por proyectos no esta funcionando satisfactoriamente</t>
  </si>
  <si>
    <t>Transversalizacion del PRAE con los educadores en todas las sedes con fines de formar una cultura en favor del mefdio ambiente</t>
  </si>
  <si>
    <t>Celebrar reuniones semestrales con personal administrativo</t>
  </si>
  <si>
    <t>Convocatoria oportuna para garangtizar la activa participación de los funcionarios</t>
  </si>
  <si>
    <t xml:space="preserve">Desarrollar la  evaluacion de desempeño partiendo del perfil  y el decreto de nombramiento del personal, pasando por el seguimiento formativo y trascendiendo a las practicas pedagogicas con sentido para el aprendizaje y evaluacion de las competencias de los escolares </t>
  </si>
  <si>
    <t>Registro de contribuciones en el sistema de acuerdo con el cronograma de la SED</t>
  </si>
  <si>
    <t>Valoración del desempeño por la counidad educativa</t>
  </si>
  <si>
    <t>Articular la evaluación de desempeño con criterios, como el cumplimineto al calendario, la praxis pedagogica y los resultados de la evaluación externa</t>
  </si>
  <si>
    <t>Definir criterios objetivos, explicitos y en pro de la calidad para la asignación académica</t>
  </si>
  <si>
    <t>Trazabilidad entre el Proyecto Educativo Institucional, el perfil de los docentes, el reconocimiento y la apropiacion del horizonte institucional en todo el proceso de evaluacion de desempeño de los docentes 1278 y del seguimiento al desempeño individual anual de los docentes 2277</t>
  </si>
  <si>
    <t>Sensibilizacion y concientizacion a la comunidad de la realidad existente entre la relacion horas docente vs intensidad horaria de modo que comprendan que no es posible una asignacion 100% ideal</t>
  </si>
  <si>
    <t>Analisis de las valoraciones del desempeño de los estudiantes y acordar cambios y ajustes en la asignacion academica de ser necesario</t>
  </si>
  <si>
    <t xml:space="preserve">Lectura individual conciente de la vision y la mision institucional que se ofrece a la comunidad, el proyecto educativo institucional </t>
  </si>
  <si>
    <t>Comprender el seguimiento al desempeño individual anual como una herramienta de apoyo y una opoprtunidad de mejora  a nivel organizacional</t>
  </si>
  <si>
    <t xml:space="preserve">Coherencia entre lo que se ofrece desde las politicas de calidad que busca la IE y se demanda por parte de la comunidad educativa </t>
  </si>
  <si>
    <t>Organización del PIAR Institucional</t>
  </si>
  <si>
    <t>Organizar la base de datos de los egresados con la siguiente información: ubicación, contacto, desempeño laboral, trayectoria educativa entre otros</t>
  </si>
  <si>
    <t>Coordinación convivencia</t>
  </si>
  <si>
    <t>Celelbrar alianza estrategicas con organizaciones oficiale sy ONGs</t>
  </si>
  <si>
    <t>Confomar equipos para intervención social</t>
  </si>
  <si>
    <t>Dierctivos</t>
  </si>
  <si>
    <t>identificar y vincular a lideres estudiantiles</t>
  </si>
  <si>
    <t>Computador, plan de compras</t>
  </si>
  <si>
    <t>Proyecto y plan</t>
  </si>
  <si>
    <t>Cnvocatoria, computador</t>
  </si>
  <si>
    <t>PEI, Manuales, material fungible</t>
  </si>
  <si>
    <t>Computador,  protocolos</t>
  </si>
  <si>
    <t>Registro fotografico</t>
  </si>
  <si>
    <t>Seguimiento a procesos, reuniones</t>
  </si>
  <si>
    <t>Reuniones, encuentros</t>
  </si>
  <si>
    <t>Celebración de convenios, encuentros</t>
  </si>
  <si>
    <t>Reunines, talleres</t>
  </si>
  <si>
    <t>Computadores, planes</t>
  </si>
  <si>
    <t>Educadores, talleristas, comunidad educativa</t>
  </si>
  <si>
    <t>Educadores, comunidad educativa</t>
  </si>
  <si>
    <t>Computadores, planes, Redes sociales</t>
  </si>
  <si>
    <t>Mejoramiento sistematico de las prácticas pedagogicas significativas, procurando que los estudiantes de la institución  manifiesten su  entusiasmo y ganas de aprender.</t>
  </si>
  <si>
    <t xml:space="preserve"> Reuniones mensuales por lugares de pensamiento para reflexionar y planear en torno al currículo                                                                   Implementar una CDA que se reune mensualmente para reflexionar y planear entorno a la investigación y catedra intercultural   Actualización del plan de estudio, proyectos transversales  y planes de aula, en las semanas de desarrollo institucional.            </t>
  </si>
  <si>
    <t xml:space="preserve">Articulación de las estrategias pedagógicas en los distintos niveles y grados , especificamente con el enfoque pedagógico humanista-sociocritico-intercultural y la evaluación  entorno a las dimensiones del ser humano y la formación por comptencias.              </t>
  </si>
  <si>
    <t>Desarrollo de un panel sobre estrategias pedagógicas sociocríticas, humanistas e interculturales.          Realizar un conversatorio internos sobre prácticas pedagógicas del maestro humanista, sociocrítico e intercultural.                                          Realizar un conversatorio sobre la evaluación en un contexto humanista, sociocrítico e intercultural.               Socialización y reflexión entorno al  PEI resignificado. (herney)</t>
  </si>
  <si>
    <t>Socializar las normas y estrategias que se deben implementar a nivel institucional para favorecer la inclusión de estudiantes con Necesidades específicas de apoyo educativo (NEAE).    Diseñar un programa de apoyo pedagógico a los casos de bajo rendimiento académico y para los estudiantes con capacidades excepcionales; que mecanismos de seguimiento, actividades institucionales y soporte interinstitucional. (Marcos)</t>
  </si>
  <si>
    <t>Docentes asignados</t>
  </si>
  <si>
    <t>Lideres por lugar de pensamiento</t>
  </si>
  <si>
    <t>Jefes de departamento</t>
  </si>
  <si>
    <t>Coordinación</t>
  </si>
  <si>
    <t>Incorporar de las normas y prácticas que rigen la inclusion escolar, aplicando estrategias efectivas en la institución</t>
  </si>
  <si>
    <t>Formato</t>
  </si>
  <si>
    <t>Plan de trabajo</t>
  </si>
  <si>
    <t>Informe condiciones de calidad</t>
  </si>
  <si>
    <t>Actas</t>
  </si>
  <si>
    <t>Asistencia</t>
  </si>
  <si>
    <t>Estadistica y fotografia</t>
  </si>
  <si>
    <t>N.A.</t>
  </si>
  <si>
    <t xml:space="preserve">Adoptar y poner en práctica el plan de infraestructura y  mantenimiento para reflejar en el POAI  </t>
  </si>
  <si>
    <t>Acuerdos</t>
  </si>
  <si>
    <t>Prorotocolos</t>
  </si>
  <si>
    <t>Acuardos</t>
  </si>
  <si>
    <t>Instrumentos</t>
  </si>
  <si>
    <t>Redes sociales</t>
  </si>
  <si>
    <t>Protocolos</t>
  </si>
  <si>
    <t>PLAN DE MEJORAMIENTO INSTITUCIONAL 2024-2027</t>
  </si>
  <si>
    <t>Al año 2027 la institución habrá aplicado estrategias pedagógicas coherente con el horizonte institucional de manera articulada en su nuevo rol de Escula Normal Superior</t>
  </si>
  <si>
    <t>Articulación de los procesos adoptando de acuerdo con el enfoque Humanista- Socio Critico-Intecultural</t>
  </si>
  <si>
    <t>Implementar estrategias de seguimiento a los procesos utilizando diferentes fuentes de información</t>
  </si>
  <si>
    <t>Autoevaluación y ajuste permanete a los procesos responedr a los requeriminetos del contexto</t>
  </si>
  <si>
    <t>AÑO 2024</t>
  </si>
  <si>
    <t>AÑO 2025</t>
  </si>
  <si>
    <t>AÑO 2026</t>
  </si>
  <si>
    <t>AÑO 2027</t>
  </si>
  <si>
    <t>Al año 2027 la ENSAS tendrá incorporado en su direccionamiento estrategico  mecanismos de comunicación, sistemas de estimulos, reconocimiento de logros   e dentificacion de buenas practicas.</t>
  </si>
  <si>
    <t>Al año 2027 la ENSAS habrá incorporado e implementado los lineamientos para la mejora continua en  del clima escolar en cada uno de sus aspectos y asi responder a las expectativas de los estudiantes.</t>
  </si>
  <si>
    <t>Implementar acciones de mejora continua en la ENSAS, desarrollando estrategias pertinentes para lograr la calidad en cada uno de los procesos</t>
  </si>
  <si>
    <t>Al año 2027 la ENSAS habrá gestionado convenios interadminsitrativos a nivel local, regional y nacional para fortalecer los procesos, vinculando a entidades oficiales y ONG en pro  de las metas establecidas en el PEI</t>
  </si>
  <si>
    <t>Evaluación y ajuste permanente del horizonte institucional para responder al presente del contexto</t>
  </si>
  <si>
    <t>Articulación de los procesos implementando el enfoque pedagógico Humanista Sociocritico e intercultural para responder a los requerimientos educativos del contexto</t>
  </si>
  <si>
    <t>EVALUACION 2023</t>
  </si>
  <si>
    <t xml:space="preserve">Al año 2027 la ENSAS habrá aplicado   estrategias pedagógicas coherentes con el horizonte institucional y los principios del enfoque humanista-sociocritico-intercultural,  propendiendo por mejorar la flexibilizacion en las metodologias del proceso enseñanza- aprendizaje, el uso de las TIC  y la evaluacion formativa de los  estudiantes. </t>
  </si>
  <si>
    <t xml:space="preserve">Para el año 2027 la Escuela Normal Superior Del alto Sinú  habrá implementado estrategias eficaces que articulen las   actividades  externas con las internas  para favorecer el aprendizaje de los estudiantes.
</t>
  </si>
  <si>
    <t xml:space="preserve">Para el año 2027 la ENSAS habrá demostrado eficacia en el seguimiento académico, utilizando adecuadamente las evaluaciones externas, el seguimiento, las los tiempos de las actividades de nivelación, las politicas de inclusion y el seguimiento a sus egresados para fortaler su mision formativa.
</t>
  </si>
  <si>
    <t>Fortalecimiento de las estrategias de las actividades de nivelación académica de manera que sirvan para el logro de las habilidades y las competencias de los educandos</t>
  </si>
  <si>
    <t>Generación de espacios para el análisis de los informes icfes</t>
  </si>
  <si>
    <t>Incorporar las normas y prácticas que rigen la inclusion escolar, aplicando estrategias efectivas en la institución</t>
  </si>
  <si>
    <t xml:space="preserve">Para el año 2027 la ENSAS  habrá implementado estrategias eficaces de comunicacion académica entre los docentes y directivos   articulando las  actividades  de planeacion, prácticas de aula y evaluación de manera que se evidencien los aprendizajes en  los estudiantes.
</t>
  </si>
  <si>
    <t xml:space="preserve">Apropiación del enfoque pedagogico HUMANISTA SOCIOCRITICO INTERCULTURAL, el pensamiento complejo, la lectura, la investigacion, la educacion ambientaly  la formación pedagogica entre otros </t>
  </si>
  <si>
    <t xml:space="preserve">Al año 2027 la Escuela Normal Superior Del Alto Sinú, implementa un programa de accesibilidad en el que las necesidades, expectativas, intereses y motivaciones académicas de sus estudiantes favorezcan su crecimiento personal ligado a sus proyectos de vida. </t>
  </si>
  <si>
    <t xml:space="preserve">Para el año 2027 La Escuela Normal Superior Del Alto Sinú, asegura la permanencia y la continuidad de sus estudiantes atendido las necesidades y las expectativas mas visibles de su comunidad, mediante la prestación del servcio educativo  con calidad e integralidad    </t>
  </si>
  <si>
    <t>Al año 2027 el 100% de los padres de familias  y estudiantes matriculados en la ENSAS participan activamente en el proyecto escuela para la familia y constribuyen con el mejoramiento continuo</t>
  </si>
  <si>
    <t>Estructurar una agenda liderada por el PFC para fortalecer la identidad Alto Sinuana</t>
  </si>
  <si>
    <t>Estidinates PFC, Docentes</t>
  </si>
  <si>
    <t>Intitucianalizar el mes de la Alto Sinuanidad</t>
  </si>
  <si>
    <t>Al año 2027 La Escuela Normal Superior Del Alto Sinú, tendrá implementado en un 100% del Plan de prevención en riesgos físicos y manejo de accidentes.</t>
  </si>
  <si>
    <t>ESCUALA NORMAL SUPERIOR DEL ALTO SINÚ</t>
  </si>
  <si>
    <t xml:space="preserve">Para el año 2027 la Institucion  habra fortalecido el talento humano gestionando formación constante para el el desarrollo de competencias funcionales y comportamentales para garantizar una excelente prestacion del servcio educativo en favor de la comunidad </t>
  </si>
  <si>
    <t>ESCUELA NORMAL SUPERIOR DEL ALTO SINÚ</t>
  </si>
  <si>
    <t>Celebración de convenios interadministrativos con entidades oficiales, SIMES del Alto Sinú y ONGs para la formación, capacitación y fortalecimiento de iniciativas pedagógicas y comunitarias</t>
  </si>
  <si>
    <t>PLAN DE ACCION AÑO 2025</t>
  </si>
  <si>
    <t>Encuentros por lugar de pensamiento, talleres y jornadas de formación</t>
  </si>
  <si>
    <t>Enero 13 de 2025</t>
  </si>
  <si>
    <t>Diciembre 9 de 2025</t>
  </si>
  <si>
    <t>Enero 15 de 2025</t>
  </si>
  <si>
    <t>Marzo 21 de 2025</t>
  </si>
  <si>
    <t xml:space="preserve">  </t>
  </si>
  <si>
    <t>SEGUMIENTO A LA EJECUCION  2025</t>
  </si>
  <si>
    <t>SEGUIMIENTO A LA EJECUCION 2025</t>
  </si>
  <si>
    <t>Al año 2027 la institución contará con un gobierno escolar excelentemente conformado, elegido democraticamente con una metodologia de trabajo participativa y coherente con el PEI para garantizar un efectivo funcionamiento denla ENSAS.</t>
  </si>
  <si>
    <t>Asignación de un funcionario del área administrativo  para que  apoye al rector en la gestión del SECOII</t>
  </si>
  <si>
    <t xml:space="preserve">Cualificacion del talento humano buscando  mejoras en las prácticas investigativas para problematizar aprendizajes en pro de fomentar el pensamiento complejo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</si>
</sst>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 #,##0.00_-;\-&quot;$&quot;\ * #,##0.00_-;_-&quot;$&quot;\ * &quot;-&quot;??_-;_-@_-"/>
  </numFmts>
  <fonts count="20" x14ac:knownFonts="1">
    <font>
      <sz val="11"/>
      <color theme="1"/>
      <name val="Calibri"/>
      <family val="2"/>
      <scheme val="minor"/>
    </font>
    <font>
      <sz val="14"/>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sz val="8"/>
      <color theme="1"/>
      <name val="Calibri"/>
      <family val="2"/>
      <scheme val="minor"/>
    </font>
    <font>
      <sz val="12"/>
      <color indexed="8"/>
      <name val="Calibri"/>
      <family val="2"/>
      <scheme val="minor"/>
    </font>
    <font>
      <sz val="12"/>
      <name val="Calibri"/>
      <family val="2"/>
    </font>
    <font>
      <sz val="8"/>
      <name val="Calibri"/>
      <family val="2"/>
      <scheme val="minor"/>
    </font>
    <font>
      <sz val="12"/>
      <name val="Calibri"/>
      <family val="2"/>
      <scheme val="minor"/>
    </font>
    <font>
      <sz val="10"/>
      <name val="Arial"/>
      <family val="2"/>
    </font>
    <font>
      <sz val="11"/>
      <color indexed="8"/>
      <name val="Calibri"/>
      <family val="2"/>
      <scheme val="minor"/>
    </font>
    <font>
      <sz val="11"/>
      <name val="Calibri"/>
      <family val="2"/>
      <scheme val="minor"/>
    </font>
    <font>
      <sz val="11"/>
      <color theme="1"/>
      <name val="Calibri"/>
      <family val="2"/>
    </font>
    <font>
      <sz val="11"/>
      <name val="Arial"/>
      <family val="2"/>
    </font>
    <font>
      <sz val="11"/>
      <color theme="1"/>
      <name val="Calibri"/>
      <family val="2"/>
    </font>
    <font>
      <sz val="11"/>
      <color theme="1"/>
      <name val="Calibri"/>
      <family val="2"/>
      <scheme val="minor"/>
    </font>
    <font>
      <sz val="9"/>
      <color theme="1"/>
      <name val="Calibri"/>
      <family val="2"/>
    </font>
    <font>
      <sz val="11"/>
      <name val="Calibri"/>
      <family val="2"/>
    </font>
    <font>
      <sz val="11"/>
      <name val="Arial"/>
      <family val="2"/>
    </font>
  </fonts>
  <fills count="6">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C000"/>
        <bgColor indexed="64"/>
      </patternFill>
    </fill>
    <fill>
      <patternFill patternType="solid">
        <fgColor rgb="FFFFFF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bottom style="medium">
        <color indexed="64"/>
      </bottom>
      <diagonal/>
    </border>
  </borders>
  <cellStyleXfs count="3">
    <xf numFmtId="0" fontId="0" fillId="0" borderId="0"/>
    <xf numFmtId="0" fontId="10" fillId="0" borderId="0"/>
    <xf numFmtId="44" fontId="16" fillId="0" borderId="0" applyFont="0" applyFill="0" applyBorder="0" applyAlignment="0" applyProtection="0"/>
  </cellStyleXfs>
  <cellXfs count="336">
    <xf numFmtId="0" fontId="0" fillId="0" borderId="0" xfId="0"/>
    <xf numFmtId="0" fontId="0" fillId="0" borderId="1" xfId="0" applyBorder="1"/>
    <xf numFmtId="0" fontId="3" fillId="0" borderId="1" xfId="0" applyFont="1" applyBorder="1"/>
    <xf numFmtId="0" fontId="4" fillId="2" borderId="1" xfId="0" applyFont="1" applyFill="1" applyBorder="1" applyAlignment="1" applyProtection="1">
      <alignment vertical="center" wrapText="1"/>
      <protection locked="0"/>
    </xf>
    <xf numFmtId="0" fontId="0" fillId="0" borderId="0" xfId="0" applyAlignment="1"/>
    <xf numFmtId="0" fontId="4" fillId="2" borderId="0" xfId="0" applyFont="1" applyFill="1" applyBorder="1" applyAlignment="1" applyProtection="1">
      <alignment vertical="center" wrapText="1"/>
      <protection locked="0"/>
    </xf>
    <xf numFmtId="0" fontId="2" fillId="0" borderId="0" xfId="0" applyFont="1" applyAlignment="1">
      <alignment horizontal="center"/>
    </xf>
    <xf numFmtId="0" fontId="2" fillId="0" borderId="1" xfId="0" applyFont="1" applyBorder="1" applyAlignment="1">
      <alignment horizontal="center"/>
    </xf>
    <xf numFmtId="0" fontId="4" fillId="0" borderId="0" xfId="0" applyFont="1"/>
    <xf numFmtId="0" fontId="3" fillId="0" borderId="0" xfId="0" applyFont="1" applyBorder="1" applyAlignment="1">
      <alignment horizontal="center"/>
    </xf>
    <xf numFmtId="0" fontId="3" fillId="0" borderId="0" xfId="0" applyFont="1" applyBorder="1"/>
    <xf numFmtId="0" fontId="0" fillId="0" borderId="0" xfId="0" applyBorder="1" applyAlignment="1">
      <alignment wrapText="1"/>
    </xf>
    <xf numFmtId="0" fontId="0" fillId="0" borderId="0" xfId="0" applyBorder="1" applyAlignment="1">
      <alignment vertical="center" wrapText="1"/>
    </xf>
    <xf numFmtId="0" fontId="0" fillId="0" borderId="0" xfId="0" applyBorder="1" applyAlignment="1">
      <alignment horizontal="left" vertical="center" wrapText="1"/>
    </xf>
    <xf numFmtId="0" fontId="0" fillId="0" borderId="0" xfId="0" applyBorder="1"/>
    <xf numFmtId="0" fontId="0" fillId="0" borderId="4" xfId="0" applyFill="1" applyBorder="1"/>
    <xf numFmtId="0" fontId="3" fillId="2" borderId="1" xfId="0" applyFont="1" applyFill="1" applyBorder="1"/>
    <xf numFmtId="0" fontId="0" fillId="2" borderId="0" xfId="0" applyFill="1"/>
    <xf numFmtId="0" fontId="0" fillId="2" borderId="0" xfId="0" applyFill="1" applyAlignment="1"/>
    <xf numFmtId="0" fontId="3" fillId="2" borderId="1" xfId="0" applyFont="1" applyFill="1" applyBorder="1" applyAlignment="1">
      <alignment horizontal="center"/>
    </xf>
    <xf numFmtId="0" fontId="2" fillId="2" borderId="1" xfId="0" applyFont="1" applyFill="1" applyBorder="1"/>
    <xf numFmtId="0" fontId="3" fillId="0" borderId="12" xfId="0" applyFont="1" applyBorder="1" applyAlignment="1"/>
    <xf numFmtId="9" fontId="0" fillId="2" borderId="1" xfId="0" applyNumberFormat="1" applyFont="1" applyFill="1" applyBorder="1" applyAlignment="1">
      <alignment horizontal="center" vertical="center"/>
    </xf>
    <xf numFmtId="0" fontId="4" fillId="3" borderId="3" xfId="0" applyFont="1" applyFill="1" applyBorder="1" applyAlignment="1">
      <alignment horizontal="left" vertical="center" wrapText="1"/>
    </xf>
    <xf numFmtId="0" fontId="4" fillId="3" borderId="1" xfId="0" applyFont="1" applyFill="1" applyBorder="1" applyAlignment="1">
      <alignment vertical="center" wrapText="1"/>
    </xf>
    <xf numFmtId="0" fontId="1" fillId="3" borderId="1" xfId="0" applyFont="1" applyFill="1" applyBorder="1" applyAlignment="1">
      <alignment wrapText="1"/>
    </xf>
    <xf numFmtId="0" fontId="1" fillId="3" borderId="1" xfId="0" applyFont="1" applyFill="1" applyBorder="1" applyAlignment="1">
      <alignment vertical="center" wrapText="1"/>
    </xf>
    <xf numFmtId="0" fontId="1" fillId="3" borderId="4" xfId="0" applyFont="1" applyFill="1" applyBorder="1" applyAlignment="1">
      <alignment wrapText="1"/>
    </xf>
    <xf numFmtId="0" fontId="6" fillId="3" borderId="8" xfId="0" applyFont="1" applyFill="1" applyBorder="1" applyAlignment="1">
      <alignment horizontal="left" vertical="center" wrapText="1"/>
    </xf>
    <xf numFmtId="0" fontId="6" fillId="3" borderId="9" xfId="0" applyFont="1" applyFill="1" applyBorder="1" applyAlignment="1">
      <alignment horizontal="left" vertical="center" wrapText="1"/>
    </xf>
    <xf numFmtId="0" fontId="7" fillId="3" borderId="1" xfId="0" applyFont="1" applyFill="1" applyBorder="1" applyAlignment="1">
      <alignment horizontal="left" vertical="center" wrapText="1"/>
    </xf>
    <xf numFmtId="0" fontId="9" fillId="3" borderId="1" xfId="0" applyFont="1" applyFill="1" applyBorder="1" applyAlignment="1">
      <alignment horizontal="left" vertical="center" wrapText="1"/>
    </xf>
    <xf numFmtId="0" fontId="4" fillId="3" borderId="1" xfId="0" applyFont="1" applyFill="1" applyBorder="1" applyAlignment="1">
      <alignment wrapText="1"/>
    </xf>
    <xf numFmtId="0" fontId="4" fillId="3" borderId="1" xfId="0" applyFont="1" applyFill="1" applyBorder="1" applyAlignment="1">
      <alignment horizontal="left" wrapText="1"/>
    </xf>
    <xf numFmtId="0" fontId="1" fillId="3" borderId="1" xfId="0" applyFont="1" applyFill="1" applyBorder="1" applyAlignment="1">
      <alignment vertical="top" wrapText="1"/>
    </xf>
    <xf numFmtId="0" fontId="0" fillId="4" borderId="1" xfId="0" applyFill="1" applyBorder="1" applyAlignment="1">
      <alignment vertical="center" wrapText="1"/>
    </xf>
    <xf numFmtId="0" fontId="0" fillId="4" borderId="1" xfId="0" applyFill="1" applyBorder="1" applyAlignment="1">
      <alignment wrapText="1"/>
    </xf>
    <xf numFmtId="0" fontId="0" fillId="3" borderId="1" xfId="0" applyFill="1" applyBorder="1" applyAlignment="1">
      <alignment horizontal="center" vertical="center"/>
    </xf>
    <xf numFmtId="0" fontId="0" fillId="3" borderId="1" xfId="0" applyFill="1" applyBorder="1" applyAlignment="1">
      <alignment vertical="center" wrapText="1"/>
    </xf>
    <xf numFmtId="0" fontId="4" fillId="3" borderId="9" xfId="0" applyFont="1" applyFill="1" applyBorder="1" applyAlignment="1" applyProtection="1">
      <alignment horizontal="left" wrapText="1"/>
      <protection locked="0"/>
    </xf>
    <xf numFmtId="0" fontId="4" fillId="3" borderId="6" xfId="0" applyFont="1" applyFill="1" applyBorder="1" applyAlignment="1" applyProtection="1">
      <alignment horizontal="left" vertical="center" wrapText="1"/>
      <protection locked="0"/>
    </xf>
    <xf numFmtId="0" fontId="4" fillId="3" borderId="9" xfId="0" applyFont="1" applyFill="1" applyBorder="1" applyAlignment="1" applyProtection="1">
      <alignment horizontal="left" vertical="center" wrapText="1"/>
      <protection locked="0"/>
    </xf>
    <xf numFmtId="9" fontId="0" fillId="3" borderId="1" xfId="0" applyNumberFormat="1" applyFill="1" applyBorder="1" applyAlignment="1">
      <alignment horizontal="center" vertical="center"/>
    </xf>
    <xf numFmtId="0" fontId="0" fillId="3" borderId="5" xfId="0" applyFill="1" applyBorder="1" applyAlignment="1">
      <alignment vertical="center" wrapText="1"/>
    </xf>
    <xf numFmtId="0" fontId="9" fillId="3" borderId="1" xfId="1" applyFont="1" applyFill="1" applyBorder="1" applyAlignment="1">
      <alignment vertical="center" wrapText="1"/>
    </xf>
    <xf numFmtId="0" fontId="0" fillId="3" borderId="1" xfId="0" applyFill="1" applyBorder="1" applyAlignment="1">
      <alignment vertical="center"/>
    </xf>
    <xf numFmtId="9" fontId="0" fillId="3" borderId="1" xfId="0" applyNumberFormat="1" applyFill="1" applyBorder="1" applyAlignment="1">
      <alignment vertical="center"/>
    </xf>
    <xf numFmtId="0" fontId="4" fillId="3" borderId="9" xfId="0" applyFont="1" applyFill="1" applyBorder="1" applyAlignment="1">
      <alignment horizontal="left" vertical="center" wrapText="1"/>
    </xf>
    <xf numFmtId="0" fontId="7" fillId="3" borderId="9" xfId="0" applyFont="1" applyFill="1" applyBorder="1" applyAlignment="1">
      <alignment vertical="top" wrapText="1"/>
    </xf>
    <xf numFmtId="0" fontId="0" fillId="3" borderId="1" xfId="0" applyFill="1" applyBorder="1" applyAlignment="1">
      <alignment wrapText="1"/>
    </xf>
    <xf numFmtId="0" fontId="9" fillId="3" borderId="9" xfId="0" applyFont="1" applyFill="1" applyBorder="1" applyAlignment="1">
      <alignment horizontal="left" vertical="center" wrapText="1"/>
    </xf>
    <xf numFmtId="0" fontId="7" fillId="3" borderId="9" xfId="0" applyFont="1" applyFill="1" applyBorder="1" applyAlignment="1">
      <alignment horizontal="left" vertical="center" wrapText="1"/>
    </xf>
    <xf numFmtId="0" fontId="7" fillId="3" borderId="6" xfId="0" applyFont="1" applyFill="1" applyBorder="1" applyAlignment="1">
      <alignment horizontal="left" vertical="center" wrapText="1"/>
    </xf>
    <xf numFmtId="0" fontId="4" fillId="3" borderId="1" xfId="1" applyFont="1" applyFill="1" applyBorder="1" applyAlignment="1">
      <alignment vertical="center" wrapText="1"/>
    </xf>
    <xf numFmtId="9" fontId="0" fillId="3" borderId="1" xfId="0" applyNumberFormat="1" applyFill="1" applyBorder="1" applyAlignment="1">
      <alignment horizontal="center"/>
    </xf>
    <xf numFmtId="0" fontId="3" fillId="0" borderId="0" xfId="0" applyFont="1" applyFill="1" applyBorder="1"/>
    <xf numFmtId="0" fontId="3" fillId="3" borderId="1" xfId="0" applyFont="1" applyFill="1" applyBorder="1"/>
    <xf numFmtId="0" fontId="3" fillId="3" borderId="3" xfId="0" applyFont="1" applyFill="1" applyBorder="1" applyAlignment="1"/>
    <xf numFmtId="0" fontId="0" fillId="3" borderId="1" xfId="0" applyFill="1" applyBorder="1" applyAlignment="1">
      <alignment horizontal="center" vertical="center" wrapText="1"/>
    </xf>
    <xf numFmtId="0" fontId="0" fillId="3" borderId="1" xfId="0" applyFill="1" applyBorder="1" applyAlignment="1">
      <alignment horizontal="center"/>
    </xf>
    <xf numFmtId="0" fontId="15" fillId="3" borderId="17" xfId="0" applyFont="1" applyFill="1" applyBorder="1" applyAlignment="1">
      <alignment vertical="center" wrapText="1"/>
    </xf>
    <xf numFmtId="0" fontId="17" fillId="3" borderId="17" xfId="0" applyFont="1" applyFill="1" applyBorder="1" applyAlignment="1">
      <alignment vertical="center" wrapText="1"/>
    </xf>
    <xf numFmtId="0" fontId="13" fillId="3" borderId="17" xfId="0" applyFont="1" applyFill="1" applyBorder="1" applyAlignment="1">
      <alignment vertical="center" wrapText="1"/>
    </xf>
    <xf numFmtId="44" fontId="13" fillId="3" borderId="17" xfId="2" applyFont="1" applyFill="1" applyBorder="1" applyAlignment="1">
      <alignment horizontal="left" vertical="center" wrapText="1"/>
    </xf>
    <xf numFmtId="0" fontId="0" fillId="3" borderId="1" xfId="0" applyFill="1" applyBorder="1" applyAlignment="1">
      <alignment horizontal="left" vertical="center" wrapText="1"/>
    </xf>
    <xf numFmtId="0" fontId="15" fillId="3" borderId="20" xfId="0" applyFont="1" applyFill="1" applyBorder="1" applyAlignment="1">
      <alignment vertical="center" wrapText="1"/>
    </xf>
    <xf numFmtId="0" fontId="13" fillId="3" borderId="20" xfId="0" applyFont="1" applyFill="1" applyBorder="1" applyAlignment="1">
      <alignment wrapText="1"/>
    </xf>
    <xf numFmtId="44" fontId="13" fillId="3" borderId="20" xfId="2" applyFont="1" applyFill="1" applyBorder="1" applyAlignment="1">
      <alignment horizontal="left" vertical="center" wrapText="1"/>
    </xf>
    <xf numFmtId="0" fontId="15" fillId="3" borderId="17" xfId="0" applyFont="1" applyFill="1" applyBorder="1" applyAlignment="1">
      <alignment wrapText="1"/>
    </xf>
    <xf numFmtId="0" fontId="13" fillId="3" borderId="17" xfId="0" applyFont="1" applyFill="1" applyBorder="1"/>
    <xf numFmtId="0" fontId="15" fillId="3" borderId="17" xfId="0" applyFont="1" applyFill="1" applyBorder="1" applyAlignment="1">
      <alignment vertical="center"/>
    </xf>
    <xf numFmtId="0" fontId="13" fillId="3" borderId="17" xfId="0" applyFont="1" applyFill="1" applyBorder="1" applyAlignment="1">
      <alignment vertical="center"/>
    </xf>
    <xf numFmtId="0" fontId="15" fillId="3" borderId="20" xfId="0" applyFont="1" applyFill="1" applyBorder="1" applyAlignment="1">
      <alignment horizontal="left" vertical="center" wrapText="1"/>
    </xf>
    <xf numFmtId="0" fontId="13" fillId="3" borderId="20" xfId="0" applyFont="1" applyFill="1" applyBorder="1" applyAlignment="1">
      <alignment vertical="center" wrapText="1"/>
    </xf>
    <xf numFmtId="0" fontId="15" fillId="3" borderId="20" xfId="0" applyFont="1" applyFill="1" applyBorder="1" applyAlignment="1">
      <alignment vertical="center"/>
    </xf>
    <xf numFmtId="0" fontId="13" fillId="3" borderId="17" xfId="0" applyFont="1" applyFill="1" applyBorder="1" applyAlignment="1">
      <alignment horizontal="left" vertical="center" wrapText="1"/>
    </xf>
    <xf numFmtId="44" fontId="13" fillId="3" borderId="17" xfId="2" applyFont="1" applyFill="1" applyBorder="1" applyAlignment="1">
      <alignment vertical="center" wrapText="1"/>
    </xf>
    <xf numFmtId="0" fontId="13" fillId="3" borderId="0" xfId="0" applyFont="1" applyFill="1" applyBorder="1" applyAlignment="1">
      <alignment wrapText="1"/>
    </xf>
    <xf numFmtId="0" fontId="13" fillId="3" borderId="17" xfId="0" applyFont="1" applyFill="1" applyBorder="1" applyAlignment="1">
      <alignment horizontal="center" vertical="center"/>
    </xf>
    <xf numFmtId="0" fontId="0" fillId="3" borderId="1" xfId="0" applyFill="1" applyBorder="1"/>
    <xf numFmtId="0" fontId="6" fillId="3" borderId="1" xfId="0" applyFont="1" applyFill="1" applyBorder="1" applyAlignment="1">
      <alignment vertical="center" wrapText="1"/>
    </xf>
    <xf numFmtId="0" fontId="6" fillId="3" borderId="3" xfId="0" applyFont="1" applyFill="1" applyBorder="1" applyAlignment="1">
      <alignment vertical="center" wrapText="1"/>
    </xf>
    <xf numFmtId="0" fontId="6" fillId="3" borderId="1" xfId="0" applyFont="1" applyFill="1" applyBorder="1" applyAlignment="1">
      <alignment horizontal="left" vertical="center" wrapText="1"/>
    </xf>
    <xf numFmtId="0" fontId="12" fillId="3" borderId="3" xfId="1" applyFont="1" applyFill="1" applyBorder="1" applyAlignment="1">
      <alignment horizontal="center" vertical="center" wrapText="1"/>
    </xf>
    <xf numFmtId="9" fontId="0" fillId="3" borderId="1" xfId="0" applyNumberFormat="1" applyFont="1" applyFill="1" applyBorder="1" applyAlignment="1">
      <alignment horizontal="center" vertical="center"/>
    </xf>
    <xf numFmtId="0" fontId="12" fillId="3" borderId="4" xfId="1" applyFont="1" applyFill="1" applyBorder="1" applyAlignment="1">
      <alignment horizontal="center" vertical="center" wrapText="1"/>
    </xf>
    <xf numFmtId="0" fontId="6" fillId="3" borderId="3" xfId="0" applyFont="1" applyFill="1" applyBorder="1" applyAlignment="1">
      <alignment horizontal="left" vertical="center" wrapText="1"/>
    </xf>
    <xf numFmtId="0" fontId="5" fillId="3" borderId="3" xfId="0" applyFont="1" applyFill="1" applyBorder="1" applyAlignment="1">
      <alignment horizontal="center" vertical="center" wrapText="1"/>
    </xf>
    <xf numFmtId="9" fontId="4" fillId="3" borderId="1" xfId="0" applyNumberFormat="1" applyFont="1" applyFill="1" applyBorder="1" applyAlignment="1">
      <alignment horizontal="center"/>
    </xf>
    <xf numFmtId="0" fontId="5" fillId="3" borderId="4" xfId="0" applyFont="1" applyFill="1" applyBorder="1" applyAlignment="1">
      <alignment horizontal="center" vertical="center" wrapText="1"/>
    </xf>
    <xf numFmtId="9" fontId="4" fillId="3" borderId="1" xfId="0" applyNumberFormat="1" applyFont="1" applyFill="1" applyBorder="1" applyAlignment="1">
      <alignment horizontal="center" vertical="center"/>
    </xf>
    <xf numFmtId="0" fontId="0" fillId="3" borderId="1" xfId="0" applyFont="1" applyFill="1" applyBorder="1" applyAlignment="1" applyProtection="1">
      <alignment horizontal="left" vertical="center" wrapText="1"/>
      <protection locked="0"/>
    </xf>
    <xf numFmtId="0" fontId="0" fillId="3" borderId="3" xfId="0" applyFont="1" applyFill="1" applyBorder="1" applyAlignment="1" applyProtection="1">
      <alignment horizontal="left" vertical="center" wrapText="1"/>
      <protection locked="0"/>
    </xf>
    <xf numFmtId="0" fontId="8" fillId="3" borderId="3" xfId="1" applyFont="1" applyFill="1" applyBorder="1" applyAlignment="1">
      <alignment horizontal="center" vertical="center" wrapText="1"/>
    </xf>
    <xf numFmtId="0" fontId="8" fillId="3" borderId="4" xfId="1" applyFont="1" applyFill="1" applyBorder="1" applyAlignment="1">
      <alignment horizontal="center" vertical="center" wrapText="1"/>
    </xf>
    <xf numFmtId="0" fontId="8" fillId="3" borderId="5" xfId="1" applyFont="1" applyFill="1" applyBorder="1" applyAlignment="1">
      <alignment horizontal="center" vertical="center" wrapText="1"/>
    </xf>
    <xf numFmtId="0" fontId="0" fillId="3" borderId="1" xfId="0" applyFill="1" applyBorder="1" applyAlignment="1">
      <alignment horizontal="left" wrapText="1"/>
    </xf>
    <xf numFmtId="0" fontId="11" fillId="3" borderId="1" xfId="0" applyFont="1" applyFill="1" applyBorder="1" applyAlignment="1">
      <alignment horizontal="left" vertical="center" wrapText="1"/>
    </xf>
    <xf numFmtId="0" fontId="11" fillId="3" borderId="1" xfId="0" applyFont="1" applyFill="1" applyBorder="1" applyAlignment="1">
      <alignment horizontal="left" vertical="center"/>
    </xf>
    <xf numFmtId="0" fontId="4" fillId="3" borderId="1" xfId="0" applyFont="1" applyFill="1" applyBorder="1" applyAlignment="1" applyProtection="1">
      <alignment vertical="center" wrapText="1"/>
      <protection locked="0"/>
    </xf>
    <xf numFmtId="0" fontId="4" fillId="3" borderId="1" xfId="0" applyFont="1" applyFill="1" applyBorder="1" applyAlignment="1" applyProtection="1">
      <alignment horizontal="left" vertical="center" wrapText="1"/>
      <protection locked="0"/>
    </xf>
    <xf numFmtId="0" fontId="4" fillId="3" borderId="1" xfId="0" applyFont="1" applyFill="1" applyBorder="1"/>
    <xf numFmtId="0" fontId="4" fillId="3" borderId="3" xfId="0" applyFont="1" applyFill="1" applyBorder="1" applyAlignment="1" applyProtection="1">
      <alignment horizontal="left" vertical="center" wrapText="1"/>
      <protection locked="0"/>
    </xf>
    <xf numFmtId="0" fontId="11" fillId="3" borderId="11" xfId="0" applyFont="1" applyFill="1" applyBorder="1" applyAlignment="1">
      <alignment vertical="center" wrapText="1"/>
    </xf>
    <xf numFmtId="0" fontId="8" fillId="3" borderId="1" xfId="1" applyFont="1" applyFill="1" applyBorder="1" applyAlignment="1">
      <alignment vertical="center" wrapText="1"/>
    </xf>
    <xf numFmtId="0" fontId="8" fillId="3" borderId="3" xfId="1" applyFont="1" applyFill="1" applyBorder="1" applyAlignment="1">
      <alignment vertical="center" wrapText="1"/>
    </xf>
    <xf numFmtId="0" fontId="11" fillId="3" borderId="9" xfId="0" applyFont="1" applyFill="1" applyBorder="1" applyAlignment="1">
      <alignment wrapText="1"/>
    </xf>
    <xf numFmtId="0" fontId="5" fillId="3" borderId="1" xfId="1" applyFont="1" applyFill="1" applyBorder="1" applyAlignment="1">
      <alignment vertical="center" wrapText="1"/>
    </xf>
    <xf numFmtId="0" fontId="5" fillId="3" borderId="4" xfId="1" applyFont="1" applyFill="1" applyBorder="1" applyAlignment="1">
      <alignment vertical="center" wrapText="1"/>
    </xf>
    <xf numFmtId="0" fontId="6" fillId="3" borderId="9" xfId="0" applyFont="1" applyFill="1" applyBorder="1" applyAlignment="1">
      <alignment wrapText="1"/>
    </xf>
    <xf numFmtId="0" fontId="6" fillId="3" borderId="9" xfId="0" applyFont="1" applyFill="1" applyBorder="1" applyAlignment="1">
      <alignment vertical="top" wrapText="1"/>
    </xf>
    <xf numFmtId="0" fontId="6" fillId="3" borderId="9" xfId="0" applyFont="1" applyFill="1" applyBorder="1" applyAlignment="1">
      <alignment vertical="center" wrapText="1"/>
    </xf>
    <xf numFmtId="0" fontId="3" fillId="3" borderId="29" xfId="0" applyFont="1" applyFill="1" applyBorder="1"/>
    <xf numFmtId="0" fontId="3" fillId="3" borderId="33" xfId="0" applyFont="1" applyFill="1" applyBorder="1"/>
    <xf numFmtId="0" fontId="0" fillId="3" borderId="5" xfId="0" applyFill="1" applyBorder="1" applyAlignment="1">
      <alignment vertical="center"/>
    </xf>
    <xf numFmtId="0" fontId="0" fillId="3" borderId="5" xfId="0" applyFill="1" applyBorder="1" applyAlignment="1">
      <alignment horizontal="center" vertical="center" wrapText="1"/>
    </xf>
    <xf numFmtId="0" fontId="0" fillId="3" borderId="5" xfId="0" applyFill="1" applyBorder="1" applyAlignment="1">
      <alignment horizontal="center" vertical="center"/>
    </xf>
    <xf numFmtId="0" fontId="0" fillId="3" borderId="5" xfId="0" applyFill="1" applyBorder="1"/>
    <xf numFmtId="0" fontId="0" fillId="3" borderId="1" xfId="0" applyFill="1" applyBorder="1" applyAlignment="1">
      <alignment horizontal="left" vertical="center"/>
    </xf>
    <xf numFmtId="0" fontId="0" fillId="3" borderId="3" xfId="0" applyFill="1" applyBorder="1" applyAlignment="1">
      <alignment vertical="center"/>
    </xf>
    <xf numFmtId="0" fontId="0" fillId="3" borderId="3" xfId="0" applyFill="1" applyBorder="1" applyAlignment="1">
      <alignment vertical="center" wrapText="1"/>
    </xf>
    <xf numFmtId="0" fontId="0" fillId="4" borderId="3" xfId="0" applyFill="1" applyBorder="1" applyAlignment="1">
      <alignment vertical="center" wrapText="1"/>
    </xf>
    <xf numFmtId="0" fontId="0" fillId="4" borderId="3" xfId="0" applyFill="1" applyBorder="1" applyAlignment="1">
      <alignment wrapText="1"/>
    </xf>
    <xf numFmtId="0" fontId="2" fillId="2" borderId="1" xfId="0" applyFont="1" applyFill="1" applyBorder="1" applyAlignment="1">
      <alignment horizontal="center"/>
    </xf>
    <xf numFmtId="0" fontId="4" fillId="3" borderId="5" xfId="0" applyFont="1" applyFill="1" applyBorder="1" applyAlignment="1">
      <alignment vertical="center" wrapText="1"/>
    </xf>
    <xf numFmtId="0" fontId="4" fillId="3" borderId="1" xfId="0" applyFont="1" applyFill="1" applyBorder="1" applyAlignment="1">
      <alignment horizontal="left" wrapText="1"/>
    </xf>
    <xf numFmtId="0" fontId="0" fillId="4" borderId="1" xfId="0" applyFill="1" applyBorder="1" applyAlignment="1">
      <alignment horizontal="left" vertical="center" wrapText="1"/>
    </xf>
    <xf numFmtId="0" fontId="6" fillId="3" borderId="6" xfId="0" applyFont="1" applyFill="1" applyBorder="1" applyAlignment="1">
      <alignment horizontal="left" vertical="center" wrapText="1"/>
    </xf>
    <xf numFmtId="0" fontId="6" fillId="3" borderId="8" xfId="0" applyFont="1" applyFill="1" applyBorder="1" applyAlignment="1">
      <alignment horizontal="left" vertical="center" wrapText="1"/>
    </xf>
    <xf numFmtId="0" fontId="0" fillId="2" borderId="0" xfId="0" applyFill="1" applyAlignment="1">
      <alignment wrapText="1"/>
    </xf>
    <xf numFmtId="0" fontId="0" fillId="0" borderId="0" xfId="0" applyAlignment="1">
      <alignment wrapText="1"/>
    </xf>
    <xf numFmtId="0" fontId="3" fillId="4" borderId="1" xfId="0" applyFont="1" applyFill="1" applyBorder="1" applyAlignment="1">
      <alignment wrapText="1"/>
    </xf>
    <xf numFmtId="44" fontId="13" fillId="4" borderId="20" xfId="2" applyFont="1" applyFill="1" applyBorder="1" applyAlignment="1">
      <alignment vertical="center" wrapText="1"/>
    </xf>
    <xf numFmtId="0" fontId="13" fillId="4" borderId="20"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left" vertical="center" wrapText="1"/>
    </xf>
    <xf numFmtId="9" fontId="1" fillId="3" borderId="3" xfId="0" applyNumberFormat="1" applyFont="1" applyFill="1" applyBorder="1" applyAlignment="1">
      <alignment horizontal="center" vertical="center" wrapText="1"/>
    </xf>
    <xf numFmtId="0" fontId="1" fillId="3" borderId="4" xfId="0" applyFont="1" applyFill="1" applyBorder="1" applyAlignment="1">
      <alignment horizontal="center" vertical="center" wrapText="1"/>
    </xf>
    <xf numFmtId="0" fontId="0" fillId="5" borderId="1" xfId="0" applyFill="1" applyBorder="1" applyAlignment="1">
      <alignment vertical="center" wrapText="1"/>
    </xf>
    <xf numFmtId="9" fontId="1" fillId="3" borderId="1" xfId="0" applyNumberFormat="1" applyFont="1" applyFill="1" applyBorder="1" applyAlignment="1">
      <alignment horizontal="center" vertical="center" wrapText="1"/>
    </xf>
    <xf numFmtId="9" fontId="1" fillId="3" borderId="4" xfId="0" applyNumberFormat="1" applyFont="1" applyFill="1" applyBorder="1" applyAlignment="1">
      <alignment horizontal="center" vertical="center" wrapText="1"/>
    </xf>
    <xf numFmtId="9" fontId="1" fillId="3" borderId="5" xfId="0" applyNumberFormat="1" applyFont="1" applyFill="1" applyBorder="1" applyAlignment="1">
      <alignment horizontal="center" vertical="center" wrapText="1"/>
    </xf>
    <xf numFmtId="0" fontId="0" fillId="3" borderId="9" xfId="0" applyFill="1" applyBorder="1" applyAlignment="1">
      <alignment vertical="center" wrapText="1"/>
    </xf>
    <xf numFmtId="0" fontId="0" fillId="3" borderId="12" xfId="0" applyFill="1" applyBorder="1" applyAlignment="1">
      <alignment vertical="center" wrapText="1"/>
    </xf>
    <xf numFmtId="0" fontId="13" fillId="3" borderId="9" xfId="0" applyFont="1" applyFill="1" applyBorder="1" applyAlignment="1">
      <alignment vertical="center" wrapText="1"/>
    </xf>
    <xf numFmtId="0" fontId="13" fillId="3" borderId="12" xfId="0" applyFont="1" applyFill="1" applyBorder="1" applyAlignment="1">
      <alignment vertical="center" wrapText="1"/>
    </xf>
    <xf numFmtId="0" fontId="15" fillId="3" borderId="9" xfId="0" applyFont="1" applyFill="1" applyBorder="1" applyAlignment="1">
      <alignment vertical="center" wrapText="1"/>
    </xf>
    <xf numFmtId="0" fontId="15" fillId="3" borderId="12" xfId="0" applyFont="1" applyFill="1" applyBorder="1" applyAlignment="1">
      <alignment vertical="center" wrapText="1"/>
    </xf>
    <xf numFmtId="0" fontId="18" fillId="3" borderId="9" xfId="0" applyFont="1" applyFill="1" applyBorder="1" applyAlignment="1">
      <alignment vertical="center" wrapText="1"/>
    </xf>
    <xf numFmtId="0" fontId="18" fillId="3" borderId="12" xfId="0" applyFont="1" applyFill="1" applyBorder="1" applyAlignment="1">
      <alignment vertical="center" wrapText="1"/>
    </xf>
    <xf numFmtId="0" fontId="0" fillId="4" borderId="9" xfId="0" applyFill="1" applyBorder="1" applyAlignment="1">
      <alignment vertical="center" wrapText="1"/>
    </xf>
    <xf numFmtId="0" fontId="0" fillId="4" borderId="12" xfId="0" applyFill="1" applyBorder="1" applyAlignment="1">
      <alignment vertical="center" wrapText="1"/>
    </xf>
    <xf numFmtId="0" fontId="2" fillId="2" borderId="1" xfId="0" applyFont="1" applyFill="1" applyBorder="1" applyAlignment="1">
      <alignment horizontal="center"/>
    </xf>
    <xf numFmtId="0" fontId="0" fillId="4" borderId="6" xfId="0" applyFill="1" applyBorder="1" applyAlignment="1">
      <alignment vertical="center" wrapText="1"/>
    </xf>
    <xf numFmtId="0" fontId="0" fillId="4" borderId="13" xfId="0" applyFill="1" applyBorder="1" applyAlignment="1">
      <alignment vertical="center" wrapText="1"/>
    </xf>
    <xf numFmtId="0" fontId="0" fillId="4" borderId="8" xfId="0" applyFill="1" applyBorder="1" applyAlignment="1">
      <alignment vertical="center" wrapText="1"/>
    </xf>
    <xf numFmtId="0" fontId="0" fillId="4" borderId="14" xfId="0" applyFill="1" applyBorder="1" applyAlignment="1">
      <alignment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 xfId="0" applyFont="1" applyFill="1" applyBorder="1" applyAlignment="1">
      <alignment horizontal="center" wrapText="1"/>
    </xf>
    <xf numFmtId="0" fontId="3" fillId="4" borderId="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 xfId="0" applyFont="1" applyFill="1" applyBorder="1" applyAlignment="1">
      <alignment horizontal="center" wrapText="1"/>
    </xf>
    <xf numFmtId="0" fontId="3" fillId="2" borderId="1" xfId="0" applyFont="1" applyFill="1" applyBorder="1" applyAlignment="1">
      <alignment horizontal="center" wrapText="1"/>
    </xf>
    <xf numFmtId="0" fontId="3" fillId="4" borderId="6"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2" fillId="0" borderId="9" xfId="0" applyFont="1" applyBorder="1" applyAlignment="1">
      <alignment horizontal="center"/>
    </xf>
    <xf numFmtId="0" fontId="2" fillId="0" borderId="34" xfId="0" applyFont="1" applyBorder="1" applyAlignment="1">
      <alignment horizontal="center"/>
    </xf>
    <xf numFmtId="0" fontId="2" fillId="0" borderId="12" xfId="0" applyFont="1" applyBorder="1" applyAlignment="1">
      <alignment horizontal="center"/>
    </xf>
    <xf numFmtId="0" fontId="2" fillId="0" borderId="10" xfId="0" applyFont="1" applyBorder="1" applyAlignment="1">
      <alignment horizontal="center"/>
    </xf>
    <xf numFmtId="0" fontId="2" fillId="2" borderId="9" xfId="0" applyFont="1" applyFill="1" applyBorder="1" applyAlignment="1">
      <alignment horizontal="center"/>
    </xf>
    <xf numFmtId="0" fontId="2" fillId="2" borderId="12" xfId="0" applyFont="1" applyFill="1" applyBorder="1" applyAlignment="1">
      <alignment horizontal="center"/>
    </xf>
    <xf numFmtId="0" fontId="2" fillId="2" borderId="3" xfId="0" applyFont="1" applyFill="1" applyBorder="1" applyAlignment="1">
      <alignment horizontal="center" wrapText="1"/>
    </xf>
    <xf numFmtId="0" fontId="2" fillId="2" borderId="5" xfId="0" applyFont="1" applyFill="1" applyBorder="1" applyAlignment="1">
      <alignment horizontal="center" wrapText="1"/>
    </xf>
    <xf numFmtId="9" fontId="1" fillId="3" borderId="3" xfId="0" applyNumberFormat="1"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1" fillId="3" borderId="3" xfId="0" applyFont="1" applyFill="1" applyBorder="1" applyAlignment="1">
      <alignment horizontal="center" vertical="center" wrapText="1"/>
    </xf>
    <xf numFmtId="0" fontId="3" fillId="5" borderId="3" xfId="0" applyFont="1" applyFill="1" applyBorder="1" applyAlignment="1">
      <alignment horizontal="center" wrapText="1"/>
    </xf>
    <xf numFmtId="0" fontId="3" fillId="5" borderId="5" xfId="0" applyFont="1" applyFill="1" applyBorder="1" applyAlignment="1">
      <alignment horizontal="center" wrapText="1"/>
    </xf>
    <xf numFmtId="0" fontId="4" fillId="3" borderId="3" xfId="0" applyFont="1" applyFill="1" applyBorder="1" applyAlignment="1" applyProtection="1">
      <alignment horizontal="left" vertical="center" wrapText="1"/>
      <protection locked="0"/>
    </xf>
    <xf numFmtId="0" fontId="4" fillId="3" borderId="4" xfId="0" applyFont="1" applyFill="1" applyBorder="1" applyAlignment="1" applyProtection="1">
      <alignment horizontal="left" vertical="center" wrapText="1"/>
      <protection locked="0"/>
    </xf>
    <xf numFmtId="0" fontId="1" fillId="3" borderId="1" xfId="0" applyFont="1" applyFill="1" applyBorder="1" applyAlignment="1">
      <alignment horizontal="center" vertical="center" wrapText="1"/>
    </xf>
    <xf numFmtId="0" fontId="4" fillId="3" borderId="1" xfId="0" applyFont="1" applyFill="1" applyBorder="1" applyAlignment="1" applyProtection="1">
      <alignment horizontal="left" vertical="center" wrapText="1"/>
      <protection locked="0"/>
    </xf>
    <xf numFmtId="0" fontId="4" fillId="3" borderId="6" xfId="0" applyFont="1" applyFill="1" applyBorder="1" applyAlignment="1" applyProtection="1">
      <alignment horizontal="left" vertical="center" wrapText="1"/>
      <protection locked="0"/>
    </xf>
    <xf numFmtId="0" fontId="4" fillId="3" borderId="7" xfId="0" applyFont="1" applyFill="1" applyBorder="1" applyAlignment="1" applyProtection="1">
      <alignment horizontal="left" vertical="center" wrapText="1"/>
      <protection locked="0"/>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1" xfId="0" applyFont="1" applyFill="1" applyBorder="1" applyAlignment="1">
      <alignment horizontal="left" wrapText="1"/>
    </xf>
    <xf numFmtId="0" fontId="4" fillId="3" borderId="4" xfId="0" applyFont="1" applyFill="1" applyBorder="1" applyAlignment="1">
      <alignment horizontal="left" wrapText="1"/>
    </xf>
    <xf numFmtId="0" fontId="4" fillId="3" borderId="5" xfId="0" applyFont="1" applyFill="1" applyBorder="1" applyAlignment="1">
      <alignment horizontal="left" wrapText="1"/>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4" fillId="3" borderId="1" xfId="0" applyFont="1" applyFill="1" applyBorder="1" applyAlignment="1">
      <alignment horizontal="left" vertical="center" wrapText="1"/>
    </xf>
    <xf numFmtId="0" fontId="4" fillId="3" borderId="1" xfId="0" applyFont="1" applyFill="1" applyBorder="1" applyAlignment="1">
      <alignment horizontal="center" vertical="center" wrapText="1"/>
    </xf>
    <xf numFmtId="0" fontId="4" fillId="3" borderId="3" xfId="0" applyFont="1" applyFill="1" applyBorder="1" applyAlignment="1">
      <alignment vertical="center" wrapText="1"/>
    </xf>
    <xf numFmtId="0" fontId="4" fillId="3" borderId="4" xfId="0" applyFont="1" applyFill="1" applyBorder="1" applyAlignment="1">
      <alignment vertical="center" wrapText="1"/>
    </xf>
    <xf numFmtId="0" fontId="4" fillId="3" borderId="5" xfId="0" applyFont="1" applyFill="1" applyBorder="1" applyAlignment="1">
      <alignment vertical="center" wrapText="1"/>
    </xf>
    <xf numFmtId="0" fontId="13" fillId="3" borderId="15" xfId="0" applyFont="1" applyFill="1" applyBorder="1" applyAlignment="1">
      <alignment horizontal="left" wrapText="1"/>
    </xf>
    <xf numFmtId="0" fontId="14" fillId="3" borderId="16" xfId="0" applyFont="1" applyFill="1" applyBorder="1" applyAlignment="1">
      <alignment horizontal="left"/>
    </xf>
    <xf numFmtId="0" fontId="15" fillId="3" borderId="15" xfId="0" applyFont="1" applyFill="1" applyBorder="1" applyAlignment="1">
      <alignment horizontal="left" vertical="center" wrapText="1"/>
    </xf>
    <xf numFmtId="0" fontId="14" fillId="3" borderId="16" xfId="0" applyFont="1" applyFill="1" applyBorder="1" applyAlignment="1">
      <alignment horizontal="left" vertical="center"/>
    </xf>
    <xf numFmtId="0" fontId="0" fillId="2" borderId="1" xfId="0" applyFill="1" applyBorder="1" applyAlignment="1">
      <alignment horizontal="center"/>
    </xf>
    <xf numFmtId="0" fontId="13" fillId="3" borderId="15" xfId="0" applyFont="1" applyFill="1" applyBorder="1" applyAlignment="1">
      <alignment horizontal="left" vertical="center" wrapText="1"/>
    </xf>
    <xf numFmtId="0" fontId="15" fillId="3" borderId="15" xfId="0" applyFont="1" applyFill="1" applyBorder="1" applyAlignment="1">
      <alignment horizontal="left" wrapText="1"/>
    </xf>
    <xf numFmtId="0" fontId="13" fillId="3" borderId="18" xfId="0" applyFont="1" applyFill="1" applyBorder="1" applyAlignment="1">
      <alignment horizontal="left" vertical="center" wrapText="1"/>
    </xf>
    <xf numFmtId="0" fontId="14" fillId="3" borderId="19" xfId="0" applyFont="1" applyFill="1" applyBorder="1" applyAlignment="1">
      <alignment horizontal="left" vertical="center"/>
    </xf>
    <xf numFmtId="0" fontId="15" fillId="3" borderId="18" xfId="0" applyFont="1" applyFill="1" applyBorder="1" applyAlignment="1">
      <alignment horizontal="left" wrapText="1"/>
    </xf>
    <xf numFmtId="0" fontId="14" fillId="3" borderId="19" xfId="0" applyFont="1" applyFill="1" applyBorder="1" applyAlignment="1">
      <alignment horizontal="left"/>
    </xf>
    <xf numFmtId="0" fontId="18" fillId="3" borderId="15" xfId="0" applyFont="1" applyFill="1" applyBorder="1" applyAlignment="1">
      <alignment horizontal="left" wrapText="1"/>
    </xf>
    <xf numFmtId="0" fontId="19" fillId="3" borderId="16" xfId="0" applyFont="1" applyFill="1" applyBorder="1" applyAlignment="1">
      <alignment horizontal="left"/>
    </xf>
    <xf numFmtId="0" fontId="2" fillId="0" borderId="0" xfId="0" applyFont="1" applyAlignment="1">
      <alignment horizontal="center"/>
    </xf>
    <xf numFmtId="0" fontId="2" fillId="0" borderId="1" xfId="0" applyFont="1" applyBorder="1" applyAlignment="1">
      <alignment horizontal="center"/>
    </xf>
    <xf numFmtId="0" fontId="3" fillId="2" borderId="1" xfId="0" applyFont="1" applyFill="1" applyBorder="1" applyAlignment="1">
      <alignment horizontal="center"/>
    </xf>
    <xf numFmtId="0" fontId="3" fillId="2" borderId="1" xfId="0" applyFont="1" applyFill="1" applyBorder="1" applyAlignment="1">
      <alignment horizontal="center" vertical="center"/>
    </xf>
    <xf numFmtId="0" fontId="9" fillId="2" borderId="2" xfId="1" applyFont="1" applyFill="1" applyBorder="1" applyAlignment="1">
      <alignment horizontal="center" vertical="center" wrapText="1"/>
    </xf>
    <xf numFmtId="0" fontId="9" fillId="2" borderId="0" xfId="1" applyFont="1" applyFill="1" applyAlignment="1">
      <alignment horizontal="center" vertical="center" wrapText="1"/>
    </xf>
    <xf numFmtId="0" fontId="9" fillId="2" borderId="10" xfId="1" applyFont="1" applyFill="1" applyBorder="1" applyAlignment="1">
      <alignment horizontal="center" vertical="center" wrapText="1"/>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4" xfId="0" applyFill="1" applyBorder="1" applyAlignment="1">
      <alignment horizontal="center" vertical="center"/>
    </xf>
    <xf numFmtId="0" fontId="0" fillId="3" borderId="3" xfId="0" applyFill="1" applyBorder="1" applyAlignment="1">
      <alignment horizontal="center" vertical="center" wrapText="1"/>
    </xf>
    <xf numFmtId="0" fontId="0" fillId="3" borderId="5" xfId="0" applyFill="1" applyBorder="1" applyAlignment="1">
      <alignment horizontal="center" vertical="center" wrapText="1"/>
    </xf>
    <xf numFmtId="0" fontId="0" fillId="3" borderId="1" xfId="0" applyFill="1" applyBorder="1" applyAlignment="1">
      <alignment horizontal="center" vertical="center" wrapText="1"/>
    </xf>
    <xf numFmtId="0" fontId="0" fillId="3" borderId="3" xfId="0" applyFont="1" applyFill="1" applyBorder="1" applyAlignment="1">
      <alignment horizontal="center" vertical="center" wrapText="1"/>
    </xf>
    <xf numFmtId="0" fontId="0" fillId="3" borderId="4" xfId="0" applyFont="1" applyFill="1" applyBorder="1" applyAlignment="1">
      <alignment horizontal="center" vertical="center" wrapText="1"/>
    </xf>
    <xf numFmtId="0" fontId="0" fillId="3" borderId="5" xfId="0" applyFont="1" applyFill="1" applyBorder="1" applyAlignment="1">
      <alignment horizontal="center" vertical="center" wrapText="1"/>
    </xf>
    <xf numFmtId="0" fontId="0" fillId="3" borderId="4" xfId="0" applyFill="1" applyBorder="1" applyAlignment="1">
      <alignment horizontal="center" vertical="center" wrapText="1"/>
    </xf>
    <xf numFmtId="0" fontId="3" fillId="3" borderId="1" xfId="0" applyFont="1" applyFill="1" applyBorder="1" applyAlignment="1">
      <alignment horizontal="center"/>
    </xf>
    <xf numFmtId="0" fontId="0" fillId="3" borderId="1" xfId="0" applyFill="1" applyBorder="1" applyAlignment="1">
      <alignment horizontal="left" vertical="center" wrapText="1"/>
    </xf>
    <xf numFmtId="0" fontId="0" fillId="3" borderId="1" xfId="0" applyFill="1" applyBorder="1" applyAlignment="1">
      <alignment horizontal="center" vertical="center"/>
    </xf>
    <xf numFmtId="0" fontId="18" fillId="3" borderId="18" xfId="0" applyFont="1" applyFill="1" applyBorder="1" applyAlignment="1">
      <alignment horizontal="left" wrapText="1"/>
    </xf>
    <xf numFmtId="0" fontId="19" fillId="3" borderId="19" xfId="0" applyFont="1" applyFill="1" applyBorder="1"/>
    <xf numFmtId="0" fontId="0" fillId="3" borderId="9" xfId="0" applyFill="1" applyBorder="1" applyAlignment="1">
      <alignment horizontal="left" vertical="center" wrapText="1"/>
    </xf>
    <xf numFmtId="0" fontId="0" fillId="3" borderId="12" xfId="0" applyFill="1" applyBorder="1" applyAlignment="1">
      <alignment horizontal="left" vertical="center" wrapText="1"/>
    </xf>
    <xf numFmtId="0" fontId="18" fillId="3" borderId="15" xfId="0" applyFont="1" applyFill="1" applyBorder="1" applyAlignment="1">
      <alignment vertical="center" wrapText="1"/>
    </xf>
    <xf numFmtId="0" fontId="19" fillId="3" borderId="16" xfId="0" applyFont="1" applyFill="1" applyBorder="1" applyAlignment="1"/>
    <xf numFmtId="0" fontId="0" fillId="3" borderId="9" xfId="0" applyFill="1" applyBorder="1" applyAlignment="1">
      <alignment horizontal="left" wrapText="1"/>
    </xf>
    <xf numFmtId="0" fontId="0" fillId="3" borderId="12" xfId="0" applyFill="1" applyBorder="1" applyAlignment="1">
      <alignment horizontal="left" wrapText="1"/>
    </xf>
    <xf numFmtId="0" fontId="14" fillId="3" borderId="16" xfId="0" applyFont="1" applyFill="1" applyBorder="1" applyAlignment="1">
      <alignment vertical="center"/>
    </xf>
    <xf numFmtId="0" fontId="3" fillId="3" borderId="3"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14" xfId="0" applyFont="1" applyFill="1" applyBorder="1" applyAlignment="1">
      <alignment horizontal="center" vertical="center"/>
    </xf>
    <xf numFmtId="0" fontId="0" fillId="3" borderId="1" xfId="0" applyFill="1" applyBorder="1" applyAlignment="1">
      <alignment horizontal="left" wrapText="1"/>
    </xf>
    <xf numFmtId="0" fontId="12" fillId="3" borderId="3" xfId="1" applyFont="1" applyFill="1" applyBorder="1" applyAlignment="1">
      <alignment horizontal="center" vertical="center" wrapText="1"/>
    </xf>
    <xf numFmtId="0" fontId="12" fillId="3" borderId="4" xfId="1"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8" fillId="3" borderId="1" xfId="1" applyFont="1" applyFill="1" applyBorder="1" applyAlignment="1">
      <alignment horizontal="center" vertical="center" wrapText="1"/>
    </xf>
    <xf numFmtId="0" fontId="0" fillId="3" borderId="1" xfId="0" applyFont="1" applyFill="1" applyBorder="1" applyAlignment="1" applyProtection="1">
      <alignment horizontal="left" vertical="center" wrapText="1"/>
      <protection locked="0"/>
    </xf>
    <xf numFmtId="0" fontId="11" fillId="3" borderId="3"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1" xfId="0" applyFont="1" applyFill="1" applyBorder="1" applyAlignment="1" applyProtection="1">
      <alignment horizontal="center" vertical="center" wrapText="1"/>
      <protection locked="0"/>
    </xf>
    <xf numFmtId="0" fontId="0" fillId="3" borderId="3" xfId="0" applyFont="1" applyFill="1" applyBorder="1" applyAlignment="1">
      <alignment horizontal="center" vertical="center"/>
    </xf>
    <xf numFmtId="0" fontId="0" fillId="3" borderId="4" xfId="0" applyFont="1" applyFill="1" applyBorder="1" applyAlignment="1">
      <alignment horizontal="center" vertical="center"/>
    </xf>
    <xf numFmtId="0" fontId="0" fillId="3" borderId="5"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0" fillId="3" borderId="3" xfId="0" applyFill="1" applyBorder="1" applyAlignment="1">
      <alignment horizontal="left" vertical="center" wrapText="1"/>
    </xf>
    <xf numFmtId="0" fontId="0" fillId="3" borderId="4" xfId="0" applyFill="1" applyBorder="1" applyAlignment="1">
      <alignment horizontal="left" vertical="center" wrapText="1"/>
    </xf>
    <xf numFmtId="0" fontId="0" fillId="3" borderId="5" xfId="0" applyFill="1" applyBorder="1" applyAlignment="1">
      <alignment horizontal="left" vertical="center" wrapText="1"/>
    </xf>
    <xf numFmtId="0" fontId="4" fillId="3" borderId="5" xfId="0" applyFont="1" applyFill="1" applyBorder="1" applyAlignment="1" applyProtection="1">
      <alignment horizontal="left" vertical="center" wrapText="1"/>
      <protection locked="0"/>
    </xf>
    <xf numFmtId="0" fontId="4" fillId="3" borderId="3" xfId="0" applyFont="1" applyFill="1" applyBorder="1" applyAlignment="1" applyProtection="1">
      <alignment horizontal="center" vertical="center" wrapText="1"/>
      <protection locked="0"/>
    </xf>
    <xf numFmtId="0" fontId="4" fillId="3" borderId="4" xfId="0"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5" xfId="0" applyFont="1" applyFill="1" applyBorder="1" applyAlignment="1">
      <alignment horizontal="center" vertical="center"/>
    </xf>
    <xf numFmtId="0" fontId="14" fillId="3" borderId="16" xfId="0" applyFont="1" applyFill="1" applyBorder="1" applyAlignment="1">
      <alignment horizontal="left" vertical="center" wrapText="1"/>
    </xf>
    <xf numFmtId="0" fontId="0" fillId="3" borderId="9" xfId="0" applyFill="1" applyBorder="1" applyAlignment="1">
      <alignment horizontal="left" vertical="center"/>
    </xf>
    <xf numFmtId="0" fontId="0" fillId="3" borderId="12" xfId="0" applyFill="1" applyBorder="1" applyAlignment="1">
      <alignment horizontal="left" vertical="center"/>
    </xf>
    <xf numFmtId="0" fontId="0" fillId="3" borderId="9" xfId="0" applyFill="1" applyBorder="1" applyAlignment="1">
      <alignment wrapText="1"/>
    </xf>
    <xf numFmtId="0" fontId="0" fillId="3" borderId="12" xfId="0" applyFill="1" applyBorder="1" applyAlignment="1">
      <alignment wrapText="1"/>
    </xf>
    <xf numFmtId="0" fontId="0" fillId="0" borderId="35" xfId="0" applyBorder="1" applyAlignment="1">
      <alignment horizontal="center"/>
    </xf>
    <xf numFmtId="0" fontId="6" fillId="3" borderId="6" xfId="0" applyFont="1" applyFill="1" applyBorder="1" applyAlignment="1">
      <alignment horizontal="left" vertical="center" wrapText="1"/>
    </xf>
    <xf numFmtId="0" fontId="6" fillId="3" borderId="13" xfId="0" applyFont="1" applyFill="1" applyBorder="1" applyAlignment="1">
      <alignment horizontal="left" vertical="center" wrapText="1"/>
    </xf>
    <xf numFmtId="0" fontId="6" fillId="3" borderId="7" xfId="0" applyFont="1" applyFill="1" applyBorder="1" applyAlignment="1">
      <alignment horizontal="left" vertical="center" wrapText="1"/>
    </xf>
    <xf numFmtId="0" fontId="6" fillId="3" borderId="21" xfId="0" applyFont="1" applyFill="1" applyBorder="1" applyAlignment="1">
      <alignment horizontal="left" vertical="center" wrapText="1"/>
    </xf>
    <xf numFmtId="0" fontId="6" fillId="3" borderId="8" xfId="0" applyFont="1" applyFill="1" applyBorder="1" applyAlignment="1">
      <alignment horizontal="left" vertical="center" wrapText="1"/>
    </xf>
    <xf numFmtId="0" fontId="6" fillId="3" borderId="14" xfId="0" applyFont="1" applyFill="1" applyBorder="1" applyAlignment="1">
      <alignment horizontal="left" vertical="center" wrapText="1"/>
    </xf>
    <xf numFmtId="0" fontId="0" fillId="3" borderId="6" xfId="0" applyFont="1" applyFill="1" applyBorder="1" applyAlignment="1">
      <alignment horizontal="left" vertical="center" wrapText="1"/>
    </xf>
    <xf numFmtId="0" fontId="0" fillId="3" borderId="13" xfId="0" applyFont="1" applyFill="1" applyBorder="1" applyAlignment="1">
      <alignment horizontal="left" vertical="center" wrapText="1"/>
    </xf>
    <xf numFmtId="0" fontId="0" fillId="3" borderId="8" xfId="0" applyFont="1" applyFill="1" applyBorder="1" applyAlignment="1">
      <alignment horizontal="left" vertical="center" wrapText="1"/>
    </xf>
    <xf numFmtId="0" fontId="0" fillId="3" borderId="14" xfId="0" applyFont="1" applyFill="1" applyBorder="1" applyAlignment="1">
      <alignment horizontal="left" vertical="center" wrapText="1"/>
    </xf>
    <xf numFmtId="0" fontId="6" fillId="3" borderId="3" xfId="0" applyFont="1" applyFill="1" applyBorder="1" applyAlignment="1">
      <alignment horizontal="left" vertical="center" wrapText="1"/>
    </xf>
    <xf numFmtId="0" fontId="4" fillId="3" borderId="3" xfId="0" applyFont="1" applyFill="1" applyBorder="1" applyAlignment="1">
      <alignment horizontal="left" wrapText="1"/>
    </xf>
    <xf numFmtId="0" fontId="3" fillId="3" borderId="23" xfId="0" applyFont="1" applyFill="1" applyBorder="1" applyAlignment="1">
      <alignment horizontal="center" vertical="center"/>
    </xf>
    <xf numFmtId="0" fontId="3" fillId="3" borderId="27" xfId="0" applyFont="1" applyFill="1" applyBorder="1" applyAlignment="1">
      <alignment horizontal="center" vertical="center"/>
    </xf>
    <xf numFmtId="0" fontId="3" fillId="3" borderId="23" xfId="0" applyFont="1" applyFill="1" applyBorder="1" applyAlignment="1">
      <alignment horizontal="center"/>
    </xf>
    <xf numFmtId="0" fontId="4" fillId="3" borderId="3" xfId="0" applyFont="1" applyFill="1" applyBorder="1" applyAlignment="1">
      <alignment vertical="center"/>
    </xf>
    <xf numFmtId="0" fontId="4" fillId="3" borderId="4" xfId="0" applyFont="1" applyFill="1" applyBorder="1" applyAlignment="1">
      <alignment vertical="center"/>
    </xf>
    <xf numFmtId="0" fontId="4" fillId="3" borderId="5" xfId="0" applyFont="1" applyFill="1" applyBorder="1" applyAlignment="1">
      <alignment vertical="center"/>
    </xf>
    <xf numFmtId="0" fontId="4" fillId="2" borderId="1" xfId="0" applyFont="1" applyFill="1" applyBorder="1" applyAlignment="1" applyProtection="1">
      <alignment horizontal="left" vertical="center" wrapText="1"/>
      <protection locked="0"/>
    </xf>
    <xf numFmtId="0" fontId="4" fillId="3" borderId="3" xfId="1" applyFont="1" applyFill="1" applyBorder="1" applyAlignment="1">
      <alignment horizontal="center" vertical="center" wrapText="1"/>
    </xf>
    <xf numFmtId="0" fontId="4" fillId="3" borderId="5" xfId="1" applyFont="1" applyFill="1" applyBorder="1" applyAlignment="1">
      <alignment horizontal="center" vertical="center" wrapText="1"/>
    </xf>
    <xf numFmtId="0" fontId="8" fillId="3" borderId="3" xfId="1" applyFont="1" applyFill="1" applyBorder="1" applyAlignment="1">
      <alignment horizontal="center" vertical="center" wrapText="1"/>
    </xf>
    <xf numFmtId="0" fontId="8" fillId="3" borderId="4" xfId="1" applyFont="1" applyFill="1" applyBorder="1" applyAlignment="1">
      <alignment horizontal="center" vertical="center" wrapText="1"/>
    </xf>
    <xf numFmtId="0" fontId="8" fillId="3" borderId="5" xfId="1"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wrapText="1"/>
    </xf>
    <xf numFmtId="0" fontId="3" fillId="0" borderId="1" xfId="0" applyFont="1" applyBorder="1" applyAlignment="1">
      <alignment horizont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3" borderId="28" xfId="0" applyFont="1" applyFill="1" applyBorder="1" applyAlignment="1">
      <alignment horizontal="center"/>
    </xf>
    <xf numFmtId="0" fontId="3" fillId="3" borderId="29" xfId="0" applyFont="1" applyFill="1" applyBorder="1" applyAlignment="1">
      <alignment horizontal="center"/>
    </xf>
    <xf numFmtId="0" fontId="3" fillId="3" borderId="26" xfId="0" applyFont="1" applyFill="1" applyBorder="1" applyAlignment="1">
      <alignment horizontal="center" vertical="center"/>
    </xf>
    <xf numFmtId="0" fontId="3" fillId="3" borderId="32" xfId="0" applyFont="1" applyFill="1" applyBorder="1" applyAlignment="1">
      <alignment horizontal="center" vertical="center"/>
    </xf>
    <xf numFmtId="0" fontId="3" fillId="3" borderId="24" xfId="0" applyFont="1" applyFill="1" applyBorder="1" applyAlignment="1">
      <alignment horizontal="center" vertical="center"/>
    </xf>
    <xf numFmtId="0" fontId="3" fillId="3" borderId="30"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5" xfId="0" applyFont="1" applyFill="1" applyBorder="1" applyAlignment="1">
      <alignment horizontal="center" vertical="center"/>
    </xf>
    <xf numFmtId="0" fontId="3" fillId="3" borderId="31" xfId="0" applyFont="1" applyFill="1" applyBorder="1" applyAlignment="1">
      <alignment horizontal="center" vertical="center"/>
    </xf>
    <xf numFmtId="0" fontId="3" fillId="3" borderId="22" xfId="0" applyFont="1" applyFill="1" applyBorder="1" applyAlignment="1">
      <alignment horizontal="center"/>
    </xf>
    <xf numFmtId="0" fontId="4" fillId="3" borderId="21" xfId="0" applyFont="1" applyFill="1" applyBorder="1" applyAlignment="1" applyProtection="1">
      <alignment horizontal="left" vertical="center" wrapText="1"/>
      <protection locked="0"/>
    </xf>
    <xf numFmtId="0" fontId="4" fillId="3" borderId="8" xfId="0" applyFont="1" applyFill="1" applyBorder="1" applyAlignment="1" applyProtection="1">
      <alignment horizontal="left" vertical="center" wrapText="1"/>
      <protection locked="0"/>
    </xf>
    <xf numFmtId="0" fontId="4" fillId="3" borderId="14" xfId="0" applyFont="1" applyFill="1" applyBorder="1" applyAlignment="1" applyProtection="1">
      <alignment horizontal="left" vertical="center" wrapText="1"/>
      <protection locked="0"/>
    </xf>
    <xf numFmtId="0" fontId="0" fillId="3" borderId="8" xfId="0" applyFill="1" applyBorder="1" applyAlignment="1">
      <alignment horizontal="left" wrapText="1"/>
    </xf>
    <xf numFmtId="0" fontId="0" fillId="3" borderId="14" xfId="0" applyFill="1" applyBorder="1" applyAlignment="1">
      <alignment horizontal="left" wrapText="1"/>
    </xf>
    <xf numFmtId="9" fontId="0" fillId="3" borderId="5" xfId="0" applyNumberFormat="1" applyFill="1" applyBorder="1" applyAlignment="1">
      <alignment horizontal="center" vertical="center"/>
    </xf>
    <xf numFmtId="9" fontId="0" fillId="3" borderId="1" xfId="0" applyNumberFormat="1" applyFill="1" applyBorder="1" applyAlignment="1">
      <alignment horizontal="center" vertical="center" wrapText="1"/>
    </xf>
    <xf numFmtId="9" fontId="0" fillId="4" borderId="1" xfId="0" applyNumberFormat="1" applyFill="1" applyBorder="1" applyAlignment="1">
      <alignment horizontal="center" vertical="center" wrapText="1"/>
    </xf>
    <xf numFmtId="0" fontId="0" fillId="2" borderId="1" xfId="0" applyFill="1" applyBorder="1" applyAlignment="1">
      <alignment wrapText="1"/>
    </xf>
  </cellXfs>
  <cellStyles count="3">
    <cellStyle name="Moneda" xfId="2" builtinId="4"/>
    <cellStyle name="Normal" xfId="0" builtinId="0"/>
    <cellStyle name="Normal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55"/>
  <sheetViews>
    <sheetView tabSelected="1" topLeftCell="J44" workbookViewId="0">
      <selection activeCell="S46" sqref="S46"/>
    </sheetView>
  </sheetViews>
  <sheetFormatPr baseColWidth="10" defaultRowHeight="15" x14ac:dyDescent="0.25"/>
  <cols>
    <col min="1" max="1" width="7.5703125" customWidth="1"/>
    <col min="2" max="2" width="17.28515625" customWidth="1"/>
    <col min="3" max="3" width="20.7109375" customWidth="1"/>
    <col min="4" max="4" width="17.42578125" customWidth="1"/>
    <col min="5" max="5" width="18.42578125" customWidth="1"/>
    <col min="6" max="6" width="27" customWidth="1"/>
    <col min="7" max="7" width="31.85546875" customWidth="1"/>
    <col min="8" max="8" width="16.28515625" customWidth="1"/>
    <col min="9" max="9" width="17" customWidth="1"/>
    <col min="10" max="10" width="18.140625" customWidth="1"/>
    <col min="11" max="11" width="16.5703125" customWidth="1"/>
    <col min="12" max="12" width="20" customWidth="1"/>
    <col min="13" max="13" width="22.7109375" customWidth="1"/>
    <col min="15" max="15" width="19.28515625" customWidth="1"/>
    <col min="16" max="16" width="14.5703125" customWidth="1"/>
    <col min="17" max="17" width="18.42578125" customWidth="1"/>
    <col min="19" max="19" width="19.28515625" customWidth="1"/>
  </cols>
  <sheetData>
    <row r="2" spans="2:19" ht="18.75" x14ac:dyDescent="0.3">
      <c r="B2" s="174" t="s">
        <v>323</v>
      </c>
      <c r="C2" s="174"/>
      <c r="D2" s="174"/>
      <c r="E2" s="174"/>
      <c r="F2" s="174"/>
      <c r="G2" s="174"/>
      <c r="H2" s="174"/>
      <c r="I2" s="174"/>
      <c r="J2" s="174"/>
      <c r="K2" s="174"/>
      <c r="L2" s="174"/>
      <c r="M2" s="174"/>
      <c r="N2" s="174"/>
      <c r="O2" s="174"/>
      <c r="P2" s="174"/>
      <c r="Q2" s="174"/>
      <c r="R2" s="174"/>
      <c r="S2" s="174"/>
    </row>
    <row r="3" spans="2:19" ht="18.75" x14ac:dyDescent="0.3">
      <c r="B3" s="172" t="s">
        <v>290</v>
      </c>
      <c r="C3" s="172"/>
      <c r="D3" s="172"/>
      <c r="E3" s="172"/>
      <c r="F3" s="172"/>
      <c r="G3" s="172"/>
      <c r="H3" s="172"/>
      <c r="I3" s="172"/>
      <c r="J3" s="172"/>
      <c r="K3" s="172"/>
      <c r="L3" s="172"/>
      <c r="M3" s="172"/>
      <c r="N3" s="172"/>
      <c r="O3" s="172"/>
      <c r="P3" s="172"/>
      <c r="Q3" s="172"/>
      <c r="R3" s="172"/>
      <c r="S3" s="172"/>
    </row>
    <row r="4" spans="2:19" ht="18.75" x14ac:dyDescent="0.3">
      <c r="B4" s="171" t="s">
        <v>9</v>
      </c>
      <c r="C4" s="172"/>
      <c r="D4" s="172"/>
      <c r="E4" s="172"/>
      <c r="F4" s="172"/>
      <c r="G4" s="172"/>
      <c r="H4" s="172"/>
      <c r="I4" s="172"/>
      <c r="J4" s="172"/>
      <c r="K4" s="172"/>
      <c r="L4" s="172"/>
      <c r="M4" s="172"/>
      <c r="N4" s="172"/>
      <c r="O4" s="172"/>
      <c r="P4" s="172"/>
      <c r="Q4" s="172"/>
      <c r="R4" s="172"/>
      <c r="S4" s="173"/>
    </row>
    <row r="5" spans="2:19" ht="18.75" x14ac:dyDescent="0.3">
      <c r="B5" s="175" t="s">
        <v>0</v>
      </c>
      <c r="C5" s="176"/>
      <c r="D5" s="177">
        <v>2023</v>
      </c>
      <c r="E5" s="162" t="s">
        <v>3</v>
      </c>
      <c r="F5" s="158" t="s">
        <v>4</v>
      </c>
      <c r="G5" s="158" t="s">
        <v>5</v>
      </c>
      <c r="H5" s="159" t="s">
        <v>6</v>
      </c>
      <c r="I5" s="158" t="s">
        <v>7</v>
      </c>
      <c r="J5" s="160" t="s">
        <v>157</v>
      </c>
      <c r="K5" s="162" t="s">
        <v>8</v>
      </c>
      <c r="L5" s="153" t="s">
        <v>295</v>
      </c>
      <c r="M5" s="153"/>
      <c r="N5" s="153" t="s">
        <v>296</v>
      </c>
      <c r="O5" s="153"/>
      <c r="P5" s="153" t="s">
        <v>297</v>
      </c>
      <c r="Q5" s="153"/>
      <c r="R5" s="153" t="s">
        <v>298</v>
      </c>
      <c r="S5" s="153"/>
    </row>
    <row r="6" spans="2:19" ht="18.75" x14ac:dyDescent="0.3">
      <c r="B6" s="20" t="s">
        <v>1</v>
      </c>
      <c r="C6" s="20" t="s">
        <v>2</v>
      </c>
      <c r="D6" s="178"/>
      <c r="E6" s="162"/>
      <c r="F6" s="158"/>
      <c r="G6" s="158"/>
      <c r="H6" s="159"/>
      <c r="I6" s="158"/>
      <c r="J6" s="161"/>
      <c r="K6" s="162"/>
      <c r="L6" s="123" t="s">
        <v>37</v>
      </c>
      <c r="M6" s="123" t="s">
        <v>38</v>
      </c>
      <c r="N6" s="20" t="s">
        <v>37</v>
      </c>
      <c r="O6" s="20" t="s">
        <v>38</v>
      </c>
      <c r="P6" s="123" t="s">
        <v>37</v>
      </c>
      <c r="Q6" s="20" t="s">
        <v>39</v>
      </c>
      <c r="R6" s="123" t="s">
        <v>37</v>
      </c>
      <c r="S6" s="20" t="s">
        <v>38</v>
      </c>
    </row>
    <row r="7" spans="2:19" ht="69" customHeight="1" x14ac:dyDescent="0.25">
      <c r="B7" s="202" t="s">
        <v>12</v>
      </c>
      <c r="C7" s="32" t="s">
        <v>33</v>
      </c>
      <c r="D7" s="183" t="s">
        <v>21</v>
      </c>
      <c r="E7" s="203" t="s">
        <v>301</v>
      </c>
      <c r="F7" s="201" t="s">
        <v>291</v>
      </c>
      <c r="G7" s="23" t="s">
        <v>292</v>
      </c>
      <c r="H7" s="183" t="s">
        <v>34</v>
      </c>
      <c r="I7" s="183" t="s">
        <v>182</v>
      </c>
      <c r="J7" s="183" t="s">
        <v>158</v>
      </c>
      <c r="K7" s="183" t="s">
        <v>36</v>
      </c>
      <c r="L7" s="179">
        <v>0.75</v>
      </c>
      <c r="M7" s="179">
        <v>0.8</v>
      </c>
      <c r="N7" s="179">
        <v>0.8</v>
      </c>
      <c r="O7" s="179"/>
      <c r="P7" s="179">
        <v>0.9</v>
      </c>
      <c r="Q7" s="179"/>
      <c r="R7" s="179">
        <v>1</v>
      </c>
      <c r="S7" s="179"/>
    </row>
    <row r="8" spans="2:19" ht="63" x14ac:dyDescent="0.25">
      <c r="B8" s="202"/>
      <c r="C8" s="24" t="s">
        <v>11</v>
      </c>
      <c r="D8" s="181"/>
      <c r="E8" s="204"/>
      <c r="F8" s="201"/>
      <c r="G8" s="24" t="s">
        <v>293</v>
      </c>
      <c r="H8" s="181"/>
      <c r="I8" s="181"/>
      <c r="J8" s="181"/>
      <c r="K8" s="181"/>
      <c r="L8" s="181"/>
      <c r="M8" s="181"/>
      <c r="N8" s="181"/>
      <c r="O8" s="181"/>
      <c r="P8" s="181"/>
      <c r="Q8" s="181"/>
      <c r="R8" s="181"/>
      <c r="S8" s="181"/>
    </row>
    <row r="9" spans="2:19" ht="66" customHeight="1" x14ac:dyDescent="0.25">
      <c r="B9" s="202"/>
      <c r="C9" s="24" t="s">
        <v>156</v>
      </c>
      <c r="D9" s="181"/>
      <c r="E9" s="204"/>
      <c r="F9" s="201"/>
      <c r="G9" s="124" t="s">
        <v>294</v>
      </c>
      <c r="H9" s="180"/>
      <c r="I9" s="180"/>
      <c r="J9" s="180"/>
      <c r="K9" s="180"/>
      <c r="L9" s="180"/>
      <c r="M9" s="180"/>
      <c r="N9" s="180"/>
      <c r="O9" s="180"/>
      <c r="P9" s="180"/>
      <c r="Q9" s="180"/>
      <c r="R9" s="180"/>
      <c r="S9" s="180"/>
    </row>
    <row r="10" spans="2:19" ht="18" customHeight="1" x14ac:dyDescent="0.3">
      <c r="B10" s="183" t="s">
        <v>22</v>
      </c>
      <c r="C10" s="25" t="s">
        <v>23</v>
      </c>
      <c r="D10" s="181" t="s">
        <v>21</v>
      </c>
      <c r="E10" s="204"/>
      <c r="F10" s="198" t="s">
        <v>334</v>
      </c>
      <c r="G10" s="201" t="s">
        <v>40</v>
      </c>
      <c r="H10" s="183" t="s">
        <v>34</v>
      </c>
      <c r="I10" s="183" t="s">
        <v>35</v>
      </c>
      <c r="J10" s="183" t="s">
        <v>158</v>
      </c>
      <c r="K10" s="183" t="s">
        <v>36</v>
      </c>
      <c r="L10" s="179">
        <v>0.75</v>
      </c>
      <c r="M10" s="179">
        <v>0.75</v>
      </c>
      <c r="N10" s="179">
        <v>0.8</v>
      </c>
      <c r="O10" s="179"/>
      <c r="P10" s="179">
        <v>0.85</v>
      </c>
      <c r="Q10" s="179"/>
      <c r="R10" s="179">
        <v>1</v>
      </c>
      <c r="S10" s="179"/>
    </row>
    <row r="11" spans="2:19" ht="47.25" customHeight="1" x14ac:dyDescent="0.25">
      <c r="B11" s="181"/>
      <c r="C11" s="26" t="s">
        <v>25</v>
      </c>
      <c r="D11" s="181"/>
      <c r="E11" s="204"/>
      <c r="F11" s="199"/>
      <c r="G11" s="201"/>
      <c r="H11" s="181"/>
      <c r="I11" s="181"/>
      <c r="J11" s="181"/>
      <c r="K11" s="181"/>
      <c r="L11" s="181"/>
      <c r="M11" s="181"/>
      <c r="N11" s="181"/>
      <c r="O11" s="181"/>
      <c r="P11" s="181"/>
      <c r="Q11" s="181"/>
      <c r="R11" s="181"/>
      <c r="S11" s="181"/>
    </row>
    <row r="12" spans="2:19" ht="26.25" customHeight="1" x14ac:dyDescent="0.3">
      <c r="B12" s="181"/>
      <c r="C12" s="25" t="s">
        <v>24</v>
      </c>
      <c r="D12" s="181"/>
      <c r="E12" s="204"/>
      <c r="F12" s="199"/>
      <c r="G12" s="195" t="s">
        <v>89</v>
      </c>
      <c r="H12" s="181"/>
      <c r="I12" s="181"/>
      <c r="J12" s="181"/>
      <c r="K12" s="181"/>
      <c r="L12" s="181"/>
      <c r="M12" s="181"/>
      <c r="N12" s="181"/>
      <c r="O12" s="181"/>
      <c r="P12" s="181"/>
      <c r="Q12" s="181"/>
      <c r="R12" s="181"/>
      <c r="S12" s="181"/>
    </row>
    <row r="13" spans="2:19" ht="37.5" x14ac:dyDescent="0.3">
      <c r="B13" s="181"/>
      <c r="C13" s="25" t="s">
        <v>26</v>
      </c>
      <c r="D13" s="181"/>
      <c r="E13" s="204"/>
      <c r="F13" s="199"/>
      <c r="G13" s="195"/>
      <c r="H13" s="181"/>
      <c r="I13" s="181"/>
      <c r="J13" s="181"/>
      <c r="K13" s="181"/>
      <c r="L13" s="181"/>
      <c r="M13" s="181"/>
      <c r="N13" s="181"/>
      <c r="O13" s="181"/>
      <c r="P13" s="181"/>
      <c r="Q13" s="181"/>
      <c r="R13" s="181"/>
      <c r="S13" s="181"/>
    </row>
    <row r="14" spans="2:19" ht="37.5" x14ac:dyDescent="0.3">
      <c r="B14" s="181"/>
      <c r="C14" s="25" t="s">
        <v>27</v>
      </c>
      <c r="D14" s="181"/>
      <c r="E14" s="204"/>
      <c r="F14" s="199"/>
      <c r="G14" s="196" t="s">
        <v>41</v>
      </c>
      <c r="H14" s="181"/>
      <c r="I14" s="181"/>
      <c r="J14" s="181"/>
      <c r="K14" s="181"/>
      <c r="L14" s="181"/>
      <c r="M14" s="181"/>
      <c r="N14" s="181"/>
      <c r="O14" s="181"/>
      <c r="P14" s="181"/>
      <c r="Q14" s="181"/>
      <c r="R14" s="181"/>
      <c r="S14" s="181"/>
    </row>
    <row r="15" spans="2:19" ht="37.5" x14ac:dyDescent="0.3">
      <c r="B15" s="181"/>
      <c r="C15" s="25" t="s">
        <v>28</v>
      </c>
      <c r="D15" s="181"/>
      <c r="E15" s="204"/>
      <c r="F15" s="199"/>
      <c r="G15" s="196"/>
      <c r="H15" s="181"/>
      <c r="I15" s="181"/>
      <c r="J15" s="181"/>
      <c r="K15" s="181"/>
      <c r="L15" s="181"/>
      <c r="M15" s="181"/>
      <c r="N15" s="181"/>
      <c r="O15" s="181"/>
      <c r="P15" s="181"/>
      <c r="Q15" s="181"/>
      <c r="R15" s="181"/>
      <c r="S15" s="181"/>
    </row>
    <row r="16" spans="2:19" ht="18.75" x14ac:dyDescent="0.3">
      <c r="B16" s="180"/>
      <c r="C16" s="27" t="s">
        <v>29</v>
      </c>
      <c r="D16" s="181"/>
      <c r="E16" s="204"/>
      <c r="F16" s="200"/>
      <c r="G16" s="197"/>
      <c r="H16" s="180"/>
      <c r="I16" s="180"/>
      <c r="J16" s="180"/>
      <c r="K16" s="180"/>
      <c r="L16" s="180"/>
      <c r="M16" s="180"/>
      <c r="N16" s="180"/>
      <c r="O16" s="180"/>
      <c r="P16" s="180"/>
      <c r="Q16" s="180"/>
      <c r="R16" s="180"/>
      <c r="S16" s="180"/>
    </row>
    <row r="17" spans="2:19" ht="94.5" x14ac:dyDescent="0.3">
      <c r="B17" s="188" t="s">
        <v>15</v>
      </c>
      <c r="C17" s="25" t="s">
        <v>13</v>
      </c>
      <c r="D17" s="188" t="s">
        <v>21</v>
      </c>
      <c r="E17" s="204"/>
      <c r="F17" s="190" t="s">
        <v>299</v>
      </c>
      <c r="G17" s="128" t="s">
        <v>44</v>
      </c>
      <c r="H17" s="192" t="s">
        <v>48</v>
      </c>
      <c r="I17" s="183" t="s">
        <v>47</v>
      </c>
      <c r="J17" s="183" t="s">
        <v>158</v>
      </c>
      <c r="K17" s="183" t="s">
        <v>36</v>
      </c>
      <c r="L17" s="179">
        <v>0.75</v>
      </c>
      <c r="M17" s="137">
        <v>0.75</v>
      </c>
      <c r="N17" s="179">
        <v>0.85</v>
      </c>
      <c r="O17" s="179"/>
      <c r="P17" s="179">
        <v>0.9</v>
      </c>
      <c r="Q17" s="179"/>
      <c r="R17" s="179">
        <v>1</v>
      </c>
      <c r="S17" s="179"/>
    </row>
    <row r="18" spans="2:19" ht="94.5" x14ac:dyDescent="0.25">
      <c r="B18" s="188"/>
      <c r="C18" s="26" t="s">
        <v>159</v>
      </c>
      <c r="D18" s="188"/>
      <c r="E18" s="204"/>
      <c r="F18" s="191"/>
      <c r="G18" s="29" t="s">
        <v>45</v>
      </c>
      <c r="H18" s="193"/>
      <c r="I18" s="181"/>
      <c r="J18" s="181"/>
      <c r="K18" s="181"/>
      <c r="L18" s="181"/>
      <c r="M18" s="138"/>
      <c r="N18" s="181"/>
      <c r="O18" s="181"/>
      <c r="P18" s="181"/>
      <c r="Q18" s="181"/>
      <c r="R18" s="181"/>
      <c r="S18" s="181"/>
    </row>
    <row r="19" spans="2:19" ht="56.25" x14ac:dyDescent="0.3">
      <c r="B19" s="188"/>
      <c r="C19" s="25" t="s">
        <v>14</v>
      </c>
      <c r="D19" s="188"/>
      <c r="E19" s="204"/>
      <c r="F19" s="191"/>
      <c r="G19" s="127" t="s">
        <v>46</v>
      </c>
      <c r="H19" s="194"/>
      <c r="I19" s="180"/>
      <c r="J19" s="180"/>
      <c r="K19" s="180"/>
      <c r="L19" s="180"/>
      <c r="M19" s="140">
        <v>0.75</v>
      </c>
      <c r="N19" s="180"/>
      <c r="O19" s="180"/>
      <c r="P19" s="180"/>
      <c r="Q19" s="180"/>
      <c r="R19" s="180"/>
      <c r="S19" s="180"/>
    </row>
    <row r="20" spans="2:19" ht="126" x14ac:dyDescent="0.25">
      <c r="B20" s="188" t="s">
        <v>20</v>
      </c>
      <c r="C20" s="26" t="s">
        <v>16</v>
      </c>
      <c r="D20" s="188" t="s">
        <v>21</v>
      </c>
      <c r="E20" s="204"/>
      <c r="F20" s="189" t="s">
        <v>300</v>
      </c>
      <c r="G20" s="30" t="s">
        <v>49</v>
      </c>
      <c r="H20" s="183" t="s">
        <v>48</v>
      </c>
      <c r="I20" s="183" t="s">
        <v>47</v>
      </c>
      <c r="J20" s="183" t="s">
        <v>257</v>
      </c>
      <c r="K20" s="183" t="s">
        <v>36</v>
      </c>
      <c r="L20" s="179">
        <v>0.75</v>
      </c>
      <c r="M20" s="141">
        <v>0.8</v>
      </c>
      <c r="N20" s="179">
        <v>0.8</v>
      </c>
      <c r="O20" s="179" t="s">
        <v>42</v>
      </c>
      <c r="P20" s="179">
        <v>0.89</v>
      </c>
      <c r="Q20" s="179"/>
      <c r="R20" s="179">
        <v>1</v>
      </c>
      <c r="S20" s="179"/>
    </row>
    <row r="21" spans="2:19" ht="94.5" x14ac:dyDescent="0.3">
      <c r="B21" s="188"/>
      <c r="C21" s="25" t="s">
        <v>17</v>
      </c>
      <c r="D21" s="188"/>
      <c r="E21" s="204"/>
      <c r="F21" s="189"/>
      <c r="G21" s="30" t="s">
        <v>50</v>
      </c>
      <c r="H21" s="181"/>
      <c r="I21" s="181"/>
      <c r="J21" s="181"/>
      <c r="K21" s="181"/>
      <c r="L21" s="181"/>
      <c r="M21" s="140">
        <v>0.75</v>
      </c>
      <c r="N21" s="181"/>
      <c r="O21" s="181"/>
      <c r="P21" s="181"/>
      <c r="Q21" s="181"/>
      <c r="R21" s="181"/>
      <c r="S21" s="181"/>
    </row>
    <row r="22" spans="2:19" ht="94.5" x14ac:dyDescent="0.3">
      <c r="B22" s="188"/>
      <c r="C22" s="25" t="s">
        <v>18</v>
      </c>
      <c r="D22" s="188"/>
      <c r="E22" s="204"/>
      <c r="F22" s="189"/>
      <c r="G22" s="31" t="s">
        <v>51</v>
      </c>
      <c r="H22" s="181"/>
      <c r="I22" s="181"/>
      <c r="J22" s="181"/>
      <c r="K22" s="181"/>
      <c r="L22" s="181"/>
      <c r="M22" s="140">
        <v>0.75</v>
      </c>
      <c r="N22" s="181"/>
      <c r="O22" s="181"/>
      <c r="P22" s="181"/>
      <c r="Q22" s="181"/>
      <c r="R22" s="181"/>
      <c r="S22" s="181"/>
    </row>
    <row r="23" spans="2:19" ht="126" x14ac:dyDescent="0.3">
      <c r="B23" s="188"/>
      <c r="C23" s="25" t="s">
        <v>19</v>
      </c>
      <c r="D23" s="188"/>
      <c r="E23" s="204"/>
      <c r="F23" s="189"/>
      <c r="G23" s="30" t="s">
        <v>52</v>
      </c>
      <c r="H23" s="180"/>
      <c r="I23" s="180"/>
      <c r="J23" s="180"/>
      <c r="K23" s="180"/>
      <c r="L23" s="180"/>
      <c r="M23" s="142">
        <v>0.75</v>
      </c>
      <c r="N23" s="180"/>
      <c r="O23" s="180"/>
      <c r="P23" s="180"/>
      <c r="Q23" s="180"/>
      <c r="R23" s="180"/>
      <c r="S23" s="180"/>
    </row>
    <row r="24" spans="2:19" ht="110.25" x14ac:dyDescent="0.25">
      <c r="B24" s="182" t="s">
        <v>30</v>
      </c>
      <c r="C24" s="26" t="s">
        <v>31</v>
      </c>
      <c r="D24" s="183" t="s">
        <v>21</v>
      </c>
      <c r="E24" s="204"/>
      <c r="F24" s="186" t="s">
        <v>302</v>
      </c>
      <c r="G24" s="125" t="s">
        <v>324</v>
      </c>
      <c r="H24" s="183" t="s">
        <v>48</v>
      </c>
      <c r="I24" s="183" t="s">
        <v>47</v>
      </c>
      <c r="J24" s="183" t="s">
        <v>31</v>
      </c>
      <c r="K24" s="183" t="s">
        <v>36</v>
      </c>
      <c r="L24" s="179">
        <v>0.75</v>
      </c>
      <c r="M24" s="179">
        <v>0.8</v>
      </c>
      <c r="N24" s="179">
        <v>0.85</v>
      </c>
      <c r="O24" s="179"/>
      <c r="P24" s="179">
        <v>0.9</v>
      </c>
      <c r="Q24" s="179"/>
      <c r="R24" s="179">
        <v>1</v>
      </c>
      <c r="S24" s="179"/>
    </row>
    <row r="25" spans="2:19" ht="131.25" x14ac:dyDescent="0.25">
      <c r="B25" s="182"/>
      <c r="C25" s="26" t="s">
        <v>32</v>
      </c>
      <c r="D25" s="180"/>
      <c r="E25" s="205"/>
      <c r="F25" s="187"/>
      <c r="G25" s="34" t="s">
        <v>54</v>
      </c>
      <c r="H25" s="180"/>
      <c r="I25" s="180"/>
      <c r="J25" s="180"/>
      <c r="K25" s="180"/>
      <c r="L25" s="180"/>
      <c r="M25" s="180"/>
      <c r="N25" s="180"/>
      <c r="O25" s="180"/>
      <c r="P25" s="180"/>
      <c r="Q25" s="180"/>
      <c r="R25" s="180"/>
      <c r="S25" s="180"/>
    </row>
    <row r="26" spans="2:19" ht="15.75" x14ac:dyDescent="0.25">
      <c r="B26" s="129"/>
      <c r="C26" s="129"/>
      <c r="D26" s="129"/>
      <c r="E26" s="129"/>
      <c r="F26" s="3" t="s">
        <v>42</v>
      </c>
      <c r="G26" s="129"/>
      <c r="H26" s="129"/>
      <c r="I26" s="129"/>
      <c r="J26" s="129"/>
      <c r="K26" s="129"/>
      <c r="L26" s="129"/>
      <c r="M26" s="129"/>
      <c r="N26" s="129"/>
      <c r="O26" s="129"/>
      <c r="P26" s="129"/>
      <c r="Q26" s="129"/>
      <c r="R26" s="129"/>
      <c r="S26" s="129"/>
    </row>
    <row r="27" spans="2:19" ht="15.75" x14ac:dyDescent="0.25">
      <c r="B27" s="129"/>
      <c r="C27" s="129"/>
      <c r="D27" s="129"/>
      <c r="E27" s="129"/>
      <c r="F27" s="5" t="s">
        <v>42</v>
      </c>
      <c r="G27" s="129"/>
      <c r="H27" s="129"/>
      <c r="I27" s="129"/>
      <c r="J27" s="129"/>
      <c r="K27" s="129"/>
      <c r="L27" s="129"/>
      <c r="M27" s="129"/>
      <c r="N27" s="129"/>
      <c r="O27" s="129"/>
      <c r="P27" s="129"/>
      <c r="Q27" s="129"/>
      <c r="R27" s="129"/>
      <c r="S27" s="129"/>
    </row>
    <row r="28" spans="2:19" ht="15.75" x14ac:dyDescent="0.25">
      <c r="B28" s="166" t="s">
        <v>325</v>
      </c>
      <c r="C28" s="166"/>
      <c r="D28" s="166"/>
      <c r="E28" s="166"/>
      <c r="F28" s="166"/>
      <c r="G28" s="166"/>
      <c r="H28" s="166"/>
      <c r="I28" s="166"/>
      <c r="J28" s="166"/>
      <c r="K28" s="166"/>
      <c r="L28" s="166"/>
      <c r="M28" s="166"/>
      <c r="N28" s="166"/>
      <c r="O28" s="166"/>
      <c r="P28" s="166"/>
      <c r="Q28" s="166"/>
      <c r="R28" s="166"/>
      <c r="S28" s="166"/>
    </row>
    <row r="29" spans="2:19" ht="15.75" x14ac:dyDescent="0.25">
      <c r="B29" s="165" t="s">
        <v>325</v>
      </c>
      <c r="C29" s="165"/>
      <c r="D29" s="167" t="s">
        <v>162</v>
      </c>
      <c r="E29" s="168"/>
      <c r="F29" s="184" t="s">
        <v>163</v>
      </c>
      <c r="G29" s="165" t="s">
        <v>172</v>
      </c>
      <c r="H29" s="165"/>
      <c r="I29" s="163" t="s">
        <v>164</v>
      </c>
      <c r="J29" s="163" t="s">
        <v>165</v>
      </c>
      <c r="K29" s="163" t="s">
        <v>171</v>
      </c>
      <c r="L29" s="165" t="s">
        <v>333</v>
      </c>
      <c r="M29" s="165"/>
      <c r="N29" s="130"/>
      <c r="O29" s="130"/>
      <c r="P29" s="130"/>
      <c r="Q29" s="130"/>
      <c r="R29" s="130"/>
      <c r="S29" s="130"/>
    </row>
    <row r="30" spans="2:19" ht="15.75" x14ac:dyDescent="0.25">
      <c r="B30" s="165" t="s">
        <v>168</v>
      </c>
      <c r="C30" s="165"/>
      <c r="D30" s="169"/>
      <c r="E30" s="170"/>
      <c r="F30" s="185"/>
      <c r="G30" s="131" t="s">
        <v>169</v>
      </c>
      <c r="H30" s="131" t="s">
        <v>170</v>
      </c>
      <c r="I30" s="164"/>
      <c r="J30" s="164"/>
      <c r="K30" s="164"/>
      <c r="L30" s="131" t="s">
        <v>166</v>
      </c>
      <c r="M30" s="131" t="s">
        <v>167</v>
      </c>
      <c r="N30" s="130"/>
      <c r="O30" s="130"/>
      <c r="P30" s="130"/>
      <c r="Q30" s="130"/>
      <c r="R30" s="130"/>
      <c r="S30" s="130"/>
    </row>
    <row r="31" spans="2:19" ht="56.25" customHeight="1" x14ac:dyDescent="0.25">
      <c r="B31" s="154" t="s">
        <v>304</v>
      </c>
      <c r="C31" s="155"/>
      <c r="D31" s="151" t="s">
        <v>183</v>
      </c>
      <c r="E31" s="152"/>
      <c r="F31" s="139" t="s">
        <v>179</v>
      </c>
      <c r="G31" s="35" t="s">
        <v>327</v>
      </c>
      <c r="H31" s="126" t="s">
        <v>328</v>
      </c>
      <c r="I31" s="35" t="s">
        <v>262</v>
      </c>
      <c r="J31" s="36" t="s">
        <v>263</v>
      </c>
      <c r="K31" s="132">
        <v>200000</v>
      </c>
      <c r="L31" s="334">
        <v>0.5</v>
      </c>
      <c r="M31" s="36"/>
      <c r="N31" s="130"/>
      <c r="O31" s="130"/>
      <c r="P31" s="130"/>
      <c r="Q31" s="130"/>
      <c r="R31" s="130"/>
      <c r="S31" s="130"/>
    </row>
    <row r="32" spans="2:19" ht="45.75" customHeight="1" x14ac:dyDescent="0.25">
      <c r="B32" s="156"/>
      <c r="C32" s="157"/>
      <c r="D32" s="151" t="s">
        <v>184</v>
      </c>
      <c r="E32" s="152"/>
      <c r="F32" s="139" t="s">
        <v>179</v>
      </c>
      <c r="G32" s="35" t="s">
        <v>327</v>
      </c>
      <c r="H32" s="126" t="s">
        <v>328</v>
      </c>
      <c r="I32" s="35" t="s">
        <v>262</v>
      </c>
      <c r="J32" s="36" t="s">
        <v>263</v>
      </c>
      <c r="K32" s="133" t="s">
        <v>203</v>
      </c>
      <c r="L32" s="334">
        <v>0.5</v>
      </c>
      <c r="M32" s="36"/>
      <c r="N32" s="130"/>
      <c r="O32" s="130"/>
      <c r="P32" s="130"/>
      <c r="Q32" s="130" t="s">
        <v>42</v>
      </c>
      <c r="R32" s="130"/>
      <c r="S32" s="130"/>
    </row>
    <row r="33" spans="2:19" ht="59.25" customHeight="1" x14ac:dyDescent="0.25">
      <c r="B33" s="151" t="s">
        <v>43</v>
      </c>
      <c r="C33" s="152"/>
      <c r="D33" s="151" t="s">
        <v>185</v>
      </c>
      <c r="E33" s="152"/>
      <c r="F33" s="139" t="s">
        <v>179</v>
      </c>
      <c r="G33" s="35" t="s">
        <v>327</v>
      </c>
      <c r="H33" s="126" t="s">
        <v>328</v>
      </c>
      <c r="I33" s="35" t="s">
        <v>262</v>
      </c>
      <c r="J33" s="36" t="s">
        <v>263</v>
      </c>
      <c r="K33" s="132">
        <v>200000</v>
      </c>
      <c r="L33" s="334">
        <v>0.5</v>
      </c>
      <c r="M33" s="36"/>
      <c r="N33" s="130"/>
      <c r="O33" s="130"/>
      <c r="P33" s="130"/>
      <c r="Q33" s="130"/>
      <c r="R33" s="130"/>
      <c r="S33" s="130"/>
    </row>
    <row r="34" spans="2:19" ht="58.5" customHeight="1" x14ac:dyDescent="0.25">
      <c r="B34" s="151" t="s">
        <v>303</v>
      </c>
      <c r="C34" s="152"/>
      <c r="D34" s="151" t="s">
        <v>186</v>
      </c>
      <c r="E34" s="152"/>
      <c r="F34" s="139" t="s">
        <v>179</v>
      </c>
      <c r="G34" s="35" t="s">
        <v>327</v>
      </c>
      <c r="H34" s="126" t="s">
        <v>328</v>
      </c>
      <c r="I34" s="35" t="s">
        <v>262</v>
      </c>
      <c r="J34" s="36" t="s">
        <v>264</v>
      </c>
      <c r="K34" s="133" t="s">
        <v>203</v>
      </c>
      <c r="L34" s="334">
        <v>0.5</v>
      </c>
      <c r="M34" s="36"/>
      <c r="N34" s="130"/>
      <c r="O34" s="130"/>
      <c r="P34" s="130"/>
      <c r="Q34" s="130"/>
      <c r="R34" s="130"/>
      <c r="S34" s="130"/>
    </row>
    <row r="35" spans="2:19" ht="54" customHeight="1" x14ac:dyDescent="0.25">
      <c r="B35" s="151" t="s">
        <v>40</v>
      </c>
      <c r="C35" s="152"/>
      <c r="D35" s="151" t="s">
        <v>187</v>
      </c>
      <c r="E35" s="152"/>
      <c r="F35" s="139" t="s">
        <v>192</v>
      </c>
      <c r="G35" s="35" t="s">
        <v>327</v>
      </c>
      <c r="H35" s="126" t="s">
        <v>328</v>
      </c>
      <c r="I35" s="35" t="s">
        <v>262</v>
      </c>
      <c r="J35" s="35" t="s">
        <v>223</v>
      </c>
      <c r="K35" s="132">
        <v>200000</v>
      </c>
      <c r="L35" s="334">
        <v>0.5</v>
      </c>
      <c r="M35" s="36"/>
      <c r="N35" s="130"/>
      <c r="O35" s="130"/>
      <c r="P35" s="130"/>
      <c r="Q35" s="130"/>
      <c r="R35" s="130"/>
      <c r="S35" s="130"/>
    </row>
    <row r="36" spans="2:19" ht="58.5" customHeight="1" x14ac:dyDescent="0.25">
      <c r="B36" s="151" t="s">
        <v>89</v>
      </c>
      <c r="C36" s="152"/>
      <c r="D36" s="151" t="s">
        <v>188</v>
      </c>
      <c r="E36" s="152"/>
      <c r="F36" s="139" t="s">
        <v>193</v>
      </c>
      <c r="G36" s="35" t="s">
        <v>327</v>
      </c>
      <c r="H36" s="126" t="s">
        <v>328</v>
      </c>
      <c r="I36" s="35" t="s">
        <v>262</v>
      </c>
      <c r="J36" s="35" t="s">
        <v>223</v>
      </c>
      <c r="K36" s="133" t="s">
        <v>203</v>
      </c>
      <c r="L36" s="334">
        <v>0.5</v>
      </c>
      <c r="M36" s="36"/>
      <c r="N36" s="130"/>
      <c r="O36" s="130"/>
      <c r="P36" s="130"/>
      <c r="Q36" s="130"/>
      <c r="R36" s="130"/>
      <c r="S36" s="130"/>
    </row>
    <row r="37" spans="2:19" ht="74.25" customHeight="1" x14ac:dyDescent="0.25">
      <c r="B37" s="151" t="s">
        <v>41</v>
      </c>
      <c r="C37" s="152"/>
      <c r="D37" s="151" t="s">
        <v>189</v>
      </c>
      <c r="E37" s="152"/>
      <c r="F37" s="139" t="s">
        <v>192</v>
      </c>
      <c r="G37" s="35" t="s">
        <v>327</v>
      </c>
      <c r="H37" s="126" t="s">
        <v>328</v>
      </c>
      <c r="I37" s="35" t="s">
        <v>262</v>
      </c>
      <c r="J37" s="36" t="s">
        <v>223</v>
      </c>
      <c r="K37" s="133" t="s">
        <v>203</v>
      </c>
      <c r="L37" s="334">
        <v>0.5</v>
      </c>
      <c r="M37" s="36"/>
      <c r="N37" s="130"/>
      <c r="O37" s="130"/>
      <c r="P37" s="130"/>
      <c r="Q37" s="130"/>
      <c r="R37" s="130"/>
      <c r="S37" s="130"/>
    </row>
    <row r="38" spans="2:19" ht="78.75" customHeight="1" x14ac:dyDescent="0.25">
      <c r="B38" s="151" t="s">
        <v>44</v>
      </c>
      <c r="C38" s="152"/>
      <c r="D38" s="151" t="s">
        <v>191</v>
      </c>
      <c r="E38" s="152"/>
      <c r="F38" s="139" t="s">
        <v>193</v>
      </c>
      <c r="G38" s="35" t="s">
        <v>327</v>
      </c>
      <c r="H38" s="126" t="s">
        <v>328</v>
      </c>
      <c r="I38" s="35" t="s">
        <v>262</v>
      </c>
      <c r="J38" s="35" t="s">
        <v>263</v>
      </c>
      <c r="K38" s="133" t="s">
        <v>203</v>
      </c>
      <c r="L38" s="334">
        <v>0.5</v>
      </c>
      <c r="M38" s="36"/>
      <c r="N38" s="130"/>
      <c r="O38" s="130"/>
      <c r="P38" s="130"/>
      <c r="Q38" s="130"/>
      <c r="R38" s="130"/>
      <c r="S38" s="130"/>
    </row>
    <row r="39" spans="2:19" ht="47.25" customHeight="1" x14ac:dyDescent="0.25">
      <c r="B39" s="151" t="s">
        <v>46</v>
      </c>
      <c r="C39" s="152"/>
      <c r="D39" s="151" t="s">
        <v>190</v>
      </c>
      <c r="E39" s="152"/>
      <c r="F39" s="35" t="s">
        <v>192</v>
      </c>
      <c r="G39" s="35" t="s">
        <v>327</v>
      </c>
      <c r="H39" s="126" t="s">
        <v>328</v>
      </c>
      <c r="I39" s="35" t="s">
        <v>265</v>
      </c>
      <c r="J39" s="36" t="s">
        <v>223</v>
      </c>
      <c r="K39" s="133" t="s">
        <v>203</v>
      </c>
      <c r="L39" s="334">
        <v>0.5</v>
      </c>
      <c r="M39" s="36"/>
      <c r="N39" s="130"/>
      <c r="O39" s="130"/>
      <c r="P39" s="130"/>
      <c r="Q39" s="130"/>
      <c r="R39" s="130"/>
      <c r="S39" s="130"/>
    </row>
    <row r="40" spans="2:19" ht="100.5" customHeight="1" x14ac:dyDescent="0.25">
      <c r="B40" s="151" t="s">
        <v>49</v>
      </c>
      <c r="C40" s="152"/>
      <c r="D40" s="151" t="s">
        <v>194</v>
      </c>
      <c r="E40" s="152"/>
      <c r="F40" s="35" t="s">
        <v>192</v>
      </c>
      <c r="G40" s="35" t="s">
        <v>327</v>
      </c>
      <c r="H40" s="126" t="s">
        <v>328</v>
      </c>
      <c r="I40" s="35" t="s">
        <v>262</v>
      </c>
      <c r="J40" s="35" t="s">
        <v>263</v>
      </c>
      <c r="K40" s="132">
        <v>10000000</v>
      </c>
      <c r="L40" s="334">
        <v>0.5</v>
      </c>
      <c r="M40" s="36"/>
      <c r="N40" s="130"/>
      <c r="O40" s="130"/>
      <c r="P40" s="130"/>
      <c r="Q40" s="130"/>
      <c r="R40" s="130"/>
      <c r="S40" s="130"/>
    </row>
    <row r="41" spans="2:19" ht="60" customHeight="1" x14ac:dyDescent="0.25">
      <c r="B41" s="151" t="s">
        <v>50</v>
      </c>
      <c r="C41" s="152"/>
      <c r="D41" s="151" t="s">
        <v>195</v>
      </c>
      <c r="E41" s="152"/>
      <c r="F41" s="35" t="s">
        <v>192</v>
      </c>
      <c r="G41" s="35" t="s">
        <v>327</v>
      </c>
      <c r="H41" s="126" t="s">
        <v>328</v>
      </c>
      <c r="I41" s="35" t="s">
        <v>262</v>
      </c>
      <c r="J41" s="35" t="s">
        <v>263</v>
      </c>
      <c r="K41" s="133" t="s">
        <v>203</v>
      </c>
      <c r="L41" s="334">
        <v>0.5</v>
      </c>
      <c r="M41" s="36"/>
      <c r="N41" s="130"/>
      <c r="O41" s="130"/>
      <c r="P41" s="130"/>
      <c r="Q41" s="130"/>
      <c r="R41" s="130"/>
      <c r="S41" s="130"/>
    </row>
    <row r="42" spans="2:19" ht="78" customHeight="1" x14ac:dyDescent="0.25">
      <c r="B42" s="151" t="s">
        <v>266</v>
      </c>
      <c r="C42" s="152"/>
      <c r="D42" s="151" t="s">
        <v>258</v>
      </c>
      <c r="E42" s="152"/>
      <c r="F42" s="35" t="s">
        <v>192</v>
      </c>
      <c r="G42" s="35" t="s">
        <v>327</v>
      </c>
      <c r="H42" s="126" t="s">
        <v>328</v>
      </c>
      <c r="I42" s="35" t="s">
        <v>262</v>
      </c>
      <c r="J42" s="36" t="s">
        <v>263</v>
      </c>
      <c r="K42" s="133" t="s">
        <v>203</v>
      </c>
      <c r="L42" s="334">
        <v>0.5</v>
      </c>
      <c r="M42" s="36"/>
      <c r="N42" s="130"/>
      <c r="O42" s="130"/>
      <c r="P42" s="130"/>
      <c r="Q42" s="130"/>
      <c r="R42" s="130"/>
      <c r="S42" s="130"/>
    </row>
    <row r="43" spans="2:19" ht="93.75" customHeight="1" x14ac:dyDescent="0.25">
      <c r="B43" s="151" t="s">
        <v>52</v>
      </c>
      <c r="C43" s="152"/>
      <c r="D43" s="151" t="s">
        <v>261</v>
      </c>
      <c r="E43" s="152"/>
      <c r="F43" s="121" t="s">
        <v>192</v>
      </c>
      <c r="G43" s="35" t="s">
        <v>327</v>
      </c>
      <c r="H43" s="126" t="s">
        <v>328</v>
      </c>
      <c r="I43" s="121" t="s">
        <v>262</v>
      </c>
      <c r="J43" s="122" t="s">
        <v>263</v>
      </c>
      <c r="K43" s="133" t="s">
        <v>203</v>
      </c>
      <c r="L43" s="334">
        <v>0.5</v>
      </c>
      <c r="M43" s="122"/>
      <c r="N43" s="130"/>
      <c r="O43" s="130"/>
      <c r="P43" s="130"/>
      <c r="Q43" s="130"/>
      <c r="R43" s="130"/>
      <c r="S43" s="130"/>
    </row>
    <row r="44" spans="2:19" ht="81.75" customHeight="1" x14ac:dyDescent="0.25">
      <c r="B44" s="143" t="s">
        <v>53</v>
      </c>
      <c r="C44" s="144"/>
      <c r="D44" s="143" t="s">
        <v>259</v>
      </c>
      <c r="E44" s="144"/>
      <c r="F44" s="38" t="s">
        <v>192</v>
      </c>
      <c r="G44" s="35" t="s">
        <v>327</v>
      </c>
      <c r="H44" s="126" t="s">
        <v>328</v>
      </c>
      <c r="I44" s="38" t="s">
        <v>262</v>
      </c>
      <c r="J44" s="49" t="s">
        <v>263</v>
      </c>
      <c r="K44" s="134" t="s">
        <v>203</v>
      </c>
      <c r="L44" s="334">
        <v>0.5</v>
      </c>
      <c r="M44" s="49"/>
      <c r="N44" s="335"/>
      <c r="O44" s="335"/>
      <c r="P44" s="335"/>
      <c r="Q44" s="335"/>
      <c r="R44" s="335"/>
      <c r="S44" s="335"/>
    </row>
    <row r="45" spans="2:19" ht="66" customHeight="1" x14ac:dyDescent="0.25">
      <c r="B45" s="143" t="s">
        <v>54</v>
      </c>
      <c r="C45" s="144"/>
      <c r="D45" s="143" t="s">
        <v>260</v>
      </c>
      <c r="E45" s="144"/>
      <c r="F45" s="38" t="s">
        <v>192</v>
      </c>
      <c r="G45" s="35" t="s">
        <v>327</v>
      </c>
      <c r="H45" s="126" t="s">
        <v>328</v>
      </c>
      <c r="I45" s="38" t="s">
        <v>262</v>
      </c>
      <c r="J45" s="49" t="s">
        <v>263</v>
      </c>
      <c r="K45" s="134" t="s">
        <v>203</v>
      </c>
      <c r="L45" s="334">
        <v>0.5</v>
      </c>
      <c r="M45" s="49"/>
      <c r="N45" s="335"/>
      <c r="O45" s="335"/>
      <c r="P45" s="335"/>
      <c r="Q45" s="335"/>
      <c r="R45" s="335"/>
      <c r="S45" s="335"/>
    </row>
    <row r="46" spans="2:19" ht="73.5" customHeight="1" x14ac:dyDescent="0.25">
      <c r="B46" s="145" t="s">
        <v>76</v>
      </c>
      <c r="C46" s="146"/>
      <c r="D46" s="147" t="s">
        <v>204</v>
      </c>
      <c r="E46" s="148"/>
      <c r="F46" s="38" t="s">
        <v>192</v>
      </c>
      <c r="G46" s="35" t="s">
        <v>327</v>
      </c>
      <c r="H46" s="126" t="s">
        <v>328</v>
      </c>
      <c r="I46" s="38" t="s">
        <v>262</v>
      </c>
      <c r="J46" s="49" t="s">
        <v>263</v>
      </c>
      <c r="K46" s="134" t="s">
        <v>203</v>
      </c>
      <c r="L46" s="334">
        <v>0.5</v>
      </c>
      <c r="M46" s="49"/>
      <c r="N46" s="335"/>
      <c r="O46" s="335"/>
      <c r="P46" s="335"/>
      <c r="Q46" s="335"/>
      <c r="R46" s="335"/>
      <c r="S46" s="335"/>
    </row>
    <row r="47" spans="2:19" ht="108.75" customHeight="1" x14ac:dyDescent="0.25">
      <c r="B47" s="149" t="s">
        <v>75</v>
      </c>
      <c r="C47" s="150"/>
      <c r="D47" s="147" t="s">
        <v>201</v>
      </c>
      <c r="E47" s="148"/>
      <c r="F47" s="38" t="s">
        <v>192</v>
      </c>
      <c r="G47" s="35" t="s">
        <v>327</v>
      </c>
      <c r="H47" s="126" t="s">
        <v>328</v>
      </c>
      <c r="I47" s="38" t="s">
        <v>262</v>
      </c>
      <c r="J47" s="38" t="s">
        <v>263</v>
      </c>
      <c r="K47" s="134" t="s">
        <v>203</v>
      </c>
      <c r="L47" s="334">
        <v>0.5</v>
      </c>
      <c r="M47" s="49"/>
      <c r="N47" s="335"/>
      <c r="O47" s="335"/>
      <c r="P47" s="335"/>
      <c r="Q47" s="335"/>
      <c r="R47" s="335"/>
      <c r="S47" s="335"/>
    </row>
    <row r="55" spans="8:8" x14ac:dyDescent="0.25">
      <c r="H55" t="s">
        <v>42</v>
      </c>
    </row>
  </sheetData>
  <protectedRanges>
    <protectedRange sqref="G17" name="Rango45_3"/>
    <protectedRange sqref="G18" name="Rango45_6"/>
    <protectedRange sqref="G19" name="Rango45_2"/>
    <protectedRange sqref="G20" name="Rango45_7"/>
    <protectedRange sqref="G21" name="Rango45_7_1"/>
    <protectedRange sqref="G22" name="Rango45_7_2"/>
    <protectedRange sqref="G23" name="Rango45_8"/>
  </protectedRanges>
  <mergeCells count="136">
    <mergeCell ref="P7:P9"/>
    <mergeCell ref="Q7:Q9"/>
    <mergeCell ref="R7:R9"/>
    <mergeCell ref="S7:S9"/>
    <mergeCell ref="B10:B16"/>
    <mergeCell ref="D10:D16"/>
    <mergeCell ref="F10:F16"/>
    <mergeCell ref="G10:G11"/>
    <mergeCell ref="H10:H16"/>
    <mergeCell ref="I10:I16"/>
    <mergeCell ref="J7:J9"/>
    <mergeCell ref="K7:K9"/>
    <mergeCell ref="L7:L9"/>
    <mergeCell ref="M7:M9"/>
    <mergeCell ref="N7:N9"/>
    <mergeCell ref="O7:O9"/>
    <mergeCell ref="B7:B9"/>
    <mergeCell ref="D7:D9"/>
    <mergeCell ref="E7:E25"/>
    <mergeCell ref="F7:F9"/>
    <mergeCell ref="H7:H9"/>
    <mergeCell ref="I7:I9"/>
    <mergeCell ref="B17:B19"/>
    <mergeCell ref="D17:D19"/>
    <mergeCell ref="P10:P16"/>
    <mergeCell ref="Q10:Q16"/>
    <mergeCell ref="R10:R16"/>
    <mergeCell ref="S10:S16"/>
    <mergeCell ref="G12:G13"/>
    <mergeCell ref="G14:G16"/>
    <mergeCell ref="J10:J16"/>
    <mergeCell ref="K10:K16"/>
    <mergeCell ref="L10:L16"/>
    <mergeCell ref="M10:M16"/>
    <mergeCell ref="N10:N16"/>
    <mergeCell ref="O10:O16"/>
    <mergeCell ref="Q17:Q19"/>
    <mergeCell ref="R17:R19"/>
    <mergeCell ref="S17:S19"/>
    <mergeCell ref="B20:B23"/>
    <mergeCell ref="D20:D23"/>
    <mergeCell ref="F20:F23"/>
    <mergeCell ref="H20:H23"/>
    <mergeCell ref="I20:I23"/>
    <mergeCell ref="I17:I19"/>
    <mergeCell ref="J17:J19"/>
    <mergeCell ref="K17:K19"/>
    <mergeCell ref="L17:L19"/>
    <mergeCell ref="N17:N19"/>
    <mergeCell ref="F17:F19"/>
    <mergeCell ref="H17:H19"/>
    <mergeCell ref="F29:F30"/>
    <mergeCell ref="G29:H29"/>
    <mergeCell ref="I29:I30"/>
    <mergeCell ref="J29:J30"/>
    <mergeCell ref="K24:K25"/>
    <mergeCell ref="L24:L25"/>
    <mergeCell ref="M24:M25"/>
    <mergeCell ref="N24:N25"/>
    <mergeCell ref="O24:O25"/>
    <mergeCell ref="F24:F25"/>
    <mergeCell ref="H24:H25"/>
    <mergeCell ref="I24:I25"/>
    <mergeCell ref="J24:J25"/>
    <mergeCell ref="B4:S4"/>
    <mergeCell ref="B2:S2"/>
    <mergeCell ref="B3:S3"/>
    <mergeCell ref="B5:C5"/>
    <mergeCell ref="D5:D6"/>
    <mergeCell ref="E5:E6"/>
    <mergeCell ref="F5:F6"/>
    <mergeCell ref="Q24:Q25"/>
    <mergeCell ref="R24:R25"/>
    <mergeCell ref="S24:S25"/>
    <mergeCell ref="P24:P25"/>
    <mergeCell ref="P20:P23"/>
    <mergeCell ref="Q20:Q23"/>
    <mergeCell ref="R20:R23"/>
    <mergeCell ref="S20:S23"/>
    <mergeCell ref="B24:B25"/>
    <mergeCell ref="D24:D25"/>
    <mergeCell ref="J20:J23"/>
    <mergeCell ref="K20:K23"/>
    <mergeCell ref="L20:L23"/>
    <mergeCell ref="N20:N23"/>
    <mergeCell ref="O20:O23"/>
    <mergeCell ref="O17:O19"/>
    <mergeCell ref="P17:P19"/>
    <mergeCell ref="B33:C33"/>
    <mergeCell ref="D33:E33"/>
    <mergeCell ref="B34:C34"/>
    <mergeCell ref="D34:E34"/>
    <mergeCell ref="B35:C35"/>
    <mergeCell ref="D35:E35"/>
    <mergeCell ref="N5:O5"/>
    <mergeCell ref="P5:Q5"/>
    <mergeCell ref="R5:S5"/>
    <mergeCell ref="B31:C32"/>
    <mergeCell ref="D31:E31"/>
    <mergeCell ref="D32:E32"/>
    <mergeCell ref="G5:G6"/>
    <mergeCell ref="H5:H6"/>
    <mergeCell ref="I5:I6"/>
    <mergeCell ref="J5:J6"/>
    <mergeCell ref="K5:K6"/>
    <mergeCell ref="L5:M5"/>
    <mergeCell ref="K29:K30"/>
    <mergeCell ref="L29:M29"/>
    <mergeCell ref="B30:C30"/>
    <mergeCell ref="B28:S28"/>
    <mergeCell ref="B29:C29"/>
    <mergeCell ref="D29:E30"/>
    <mergeCell ref="D39:E39"/>
    <mergeCell ref="B39:C39"/>
    <mergeCell ref="B40:C40"/>
    <mergeCell ref="D40:E40"/>
    <mergeCell ref="B41:C41"/>
    <mergeCell ref="D41:E41"/>
    <mergeCell ref="B36:C36"/>
    <mergeCell ref="D36:E36"/>
    <mergeCell ref="B37:C37"/>
    <mergeCell ref="D37:E37"/>
    <mergeCell ref="B38:C38"/>
    <mergeCell ref="D38:E38"/>
    <mergeCell ref="B45:C45"/>
    <mergeCell ref="D45:E45"/>
    <mergeCell ref="B46:C46"/>
    <mergeCell ref="D46:E46"/>
    <mergeCell ref="B47:C47"/>
    <mergeCell ref="D47:E47"/>
    <mergeCell ref="B42:C42"/>
    <mergeCell ref="D42:E42"/>
    <mergeCell ref="B43:C43"/>
    <mergeCell ref="D43:E43"/>
    <mergeCell ref="B44:C44"/>
    <mergeCell ref="D44:E4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52"/>
  <sheetViews>
    <sheetView topLeftCell="F19" workbookViewId="0">
      <selection activeCell="N22" sqref="N22"/>
    </sheetView>
  </sheetViews>
  <sheetFormatPr baseColWidth="10" defaultRowHeight="15" x14ac:dyDescent="0.25"/>
  <cols>
    <col min="2" max="2" width="15.5703125" customWidth="1"/>
    <col min="3" max="3" width="19.85546875" customWidth="1"/>
    <col min="4" max="4" width="15.85546875" customWidth="1"/>
    <col min="5" max="5" width="19.5703125" customWidth="1"/>
    <col min="6" max="6" width="32.140625" customWidth="1"/>
    <col min="7" max="7" width="26.42578125" customWidth="1"/>
    <col min="8" max="8" width="19.5703125" customWidth="1"/>
    <col min="9" max="9" width="13.85546875" customWidth="1"/>
    <col min="10" max="10" width="13.140625" customWidth="1"/>
    <col min="11" max="11" width="16" customWidth="1"/>
    <col min="12" max="12" width="15.7109375" customWidth="1"/>
    <col min="13" max="13" width="19.85546875" customWidth="1"/>
    <col min="14" max="14" width="17.28515625" customWidth="1"/>
    <col min="16" max="16" width="16.7109375" customWidth="1"/>
    <col min="18" max="18" width="17" customWidth="1"/>
  </cols>
  <sheetData>
    <row r="1" spans="2:19" ht="18.75" x14ac:dyDescent="0.3">
      <c r="B1" s="219" t="s">
        <v>323</v>
      </c>
      <c r="C1" s="219"/>
      <c r="D1" s="219"/>
      <c r="E1" s="219"/>
      <c r="F1" s="219"/>
      <c r="G1" s="219"/>
      <c r="H1" s="219"/>
      <c r="I1" s="219"/>
      <c r="J1" s="219"/>
      <c r="K1" s="219"/>
      <c r="L1" s="219"/>
      <c r="M1" s="219"/>
      <c r="N1" s="6"/>
    </row>
    <row r="2" spans="2:19" ht="18.75" x14ac:dyDescent="0.3">
      <c r="B2" s="219" t="s">
        <v>290</v>
      </c>
      <c r="C2" s="219"/>
      <c r="D2" s="219"/>
      <c r="E2" s="219"/>
      <c r="F2" s="219"/>
      <c r="G2" s="219"/>
      <c r="H2" s="219"/>
      <c r="I2" s="219"/>
      <c r="J2" s="219"/>
      <c r="K2" s="219"/>
      <c r="L2" s="219"/>
      <c r="M2" s="219"/>
      <c r="N2" s="6"/>
    </row>
    <row r="3" spans="2:19" ht="18.75" x14ac:dyDescent="0.3">
      <c r="B3" s="220" t="s">
        <v>10</v>
      </c>
      <c r="C3" s="220"/>
      <c r="D3" s="220"/>
      <c r="E3" s="220"/>
      <c r="F3" s="220"/>
      <c r="G3" s="220"/>
      <c r="H3" s="220"/>
      <c r="I3" s="220"/>
      <c r="J3" s="220"/>
      <c r="K3" s="220"/>
      <c r="L3" s="220"/>
      <c r="M3" s="220"/>
      <c r="N3" s="7"/>
      <c r="O3" s="1"/>
      <c r="P3" s="1"/>
      <c r="Q3" s="1"/>
      <c r="R3" s="1"/>
    </row>
    <row r="4" spans="2:19" ht="15.75" x14ac:dyDescent="0.25">
      <c r="B4" s="221" t="s">
        <v>0</v>
      </c>
      <c r="C4" s="221"/>
      <c r="D4" s="166" t="s">
        <v>305</v>
      </c>
      <c r="E4" s="166" t="s">
        <v>3</v>
      </c>
      <c r="F4" s="222" t="s">
        <v>4</v>
      </c>
      <c r="G4" s="222" t="s">
        <v>5</v>
      </c>
      <c r="H4" s="222" t="s">
        <v>6</v>
      </c>
      <c r="I4" s="222" t="s">
        <v>7</v>
      </c>
      <c r="J4" s="166" t="s">
        <v>8</v>
      </c>
      <c r="K4" s="221" t="s">
        <v>295</v>
      </c>
      <c r="L4" s="221"/>
      <c r="M4" s="19" t="s">
        <v>296</v>
      </c>
      <c r="N4" s="19"/>
      <c r="O4" s="221" t="s">
        <v>297</v>
      </c>
      <c r="P4" s="221"/>
      <c r="Q4" s="221" t="s">
        <v>298</v>
      </c>
      <c r="R4" s="221"/>
      <c r="S4" s="8"/>
    </row>
    <row r="5" spans="2:19" ht="15.75" x14ac:dyDescent="0.25">
      <c r="B5" s="16" t="s">
        <v>1</v>
      </c>
      <c r="C5" s="16" t="s">
        <v>2</v>
      </c>
      <c r="D5" s="166"/>
      <c r="E5" s="166"/>
      <c r="F5" s="222"/>
      <c r="G5" s="222"/>
      <c r="H5" s="222"/>
      <c r="I5" s="222"/>
      <c r="J5" s="166"/>
      <c r="K5" s="19" t="s">
        <v>37</v>
      </c>
      <c r="L5" s="16" t="s">
        <v>38</v>
      </c>
      <c r="M5" s="19" t="s">
        <v>37</v>
      </c>
      <c r="N5" s="16" t="s">
        <v>38</v>
      </c>
      <c r="O5" s="19" t="s">
        <v>37</v>
      </c>
      <c r="P5" s="16" t="s">
        <v>38</v>
      </c>
      <c r="Q5" s="19" t="s">
        <v>37</v>
      </c>
      <c r="R5" s="16" t="s">
        <v>38</v>
      </c>
      <c r="S5" s="8"/>
    </row>
    <row r="6" spans="2:19" ht="129" customHeight="1" x14ac:dyDescent="0.25">
      <c r="B6" s="237" t="s">
        <v>58</v>
      </c>
      <c r="C6" s="37" t="s">
        <v>55</v>
      </c>
      <c r="D6" s="226" t="s">
        <v>128</v>
      </c>
      <c r="E6" s="223" t="s">
        <v>72</v>
      </c>
      <c r="F6" s="190" t="s">
        <v>306</v>
      </c>
      <c r="G6" s="39" t="s">
        <v>88</v>
      </c>
      <c r="H6" s="231" t="s">
        <v>84</v>
      </c>
      <c r="I6" s="231" t="s">
        <v>83</v>
      </c>
      <c r="J6" s="226" t="s">
        <v>36</v>
      </c>
      <c r="K6" s="42">
        <v>0.8</v>
      </c>
      <c r="L6" s="42">
        <v>0.8</v>
      </c>
      <c r="M6" s="42">
        <v>0.85</v>
      </c>
      <c r="N6" s="42"/>
      <c r="O6" s="42">
        <v>0.9</v>
      </c>
      <c r="P6" s="42"/>
      <c r="Q6" s="42">
        <v>1</v>
      </c>
      <c r="R6" s="42"/>
    </row>
    <row r="7" spans="2:19" ht="141.75" customHeight="1" x14ac:dyDescent="0.25">
      <c r="B7" s="237"/>
      <c r="C7" s="38" t="s">
        <v>56</v>
      </c>
      <c r="D7" s="228"/>
      <c r="E7" s="224"/>
      <c r="F7" s="191"/>
      <c r="G7" s="40" t="s">
        <v>73</v>
      </c>
      <c r="H7" s="231"/>
      <c r="I7" s="231"/>
      <c r="J7" s="227"/>
      <c r="K7" s="42">
        <v>0.8</v>
      </c>
      <c r="L7" s="42">
        <v>0.8</v>
      </c>
      <c r="M7" s="42">
        <v>0.85</v>
      </c>
      <c r="N7" s="42" t="s">
        <v>42</v>
      </c>
      <c r="O7" s="42">
        <v>0.9</v>
      </c>
      <c r="P7" s="42"/>
      <c r="Q7" s="42">
        <v>1</v>
      </c>
      <c r="R7" s="42"/>
    </row>
    <row r="8" spans="2:19" ht="171.75" customHeight="1" x14ac:dyDescent="0.25">
      <c r="B8" s="237"/>
      <c r="C8" s="38" t="s">
        <v>57</v>
      </c>
      <c r="D8" s="227"/>
      <c r="E8" s="224"/>
      <c r="F8" s="191"/>
      <c r="G8" s="41" t="s">
        <v>74</v>
      </c>
      <c r="H8" s="43" t="s">
        <v>82</v>
      </c>
      <c r="I8" s="44" t="s">
        <v>85</v>
      </c>
      <c r="J8" s="45" t="s">
        <v>36</v>
      </c>
      <c r="K8" s="42">
        <v>0.8</v>
      </c>
      <c r="L8" s="42">
        <v>0.8</v>
      </c>
      <c r="M8" s="42">
        <v>0.85</v>
      </c>
      <c r="N8" s="42"/>
      <c r="O8" s="42">
        <v>0.9</v>
      </c>
      <c r="P8" s="42"/>
      <c r="Q8" s="42">
        <v>1</v>
      </c>
      <c r="R8" s="42"/>
    </row>
    <row r="9" spans="2:19" ht="189" x14ac:dyDescent="0.25">
      <c r="B9" s="237" t="s">
        <v>61</v>
      </c>
      <c r="C9" s="38" t="s">
        <v>59</v>
      </c>
      <c r="D9" s="226" t="s">
        <v>128</v>
      </c>
      <c r="E9" s="224"/>
      <c r="F9" s="186" t="s">
        <v>307</v>
      </c>
      <c r="G9" s="47" t="s">
        <v>75</v>
      </c>
      <c r="H9" s="38" t="s">
        <v>82</v>
      </c>
      <c r="I9" s="49" t="s">
        <v>85</v>
      </c>
      <c r="J9" s="226" t="s">
        <v>36</v>
      </c>
      <c r="K9" s="42">
        <v>0.8</v>
      </c>
      <c r="L9" s="42">
        <v>0.8</v>
      </c>
      <c r="M9" s="42">
        <v>0.85</v>
      </c>
      <c r="N9" s="42"/>
      <c r="O9" s="42">
        <v>0.9</v>
      </c>
      <c r="P9" s="42"/>
      <c r="Q9" s="42">
        <v>1</v>
      </c>
      <c r="R9" s="42"/>
    </row>
    <row r="10" spans="2:19" ht="98.25" customHeight="1" x14ac:dyDescent="0.25">
      <c r="B10" s="237"/>
      <c r="C10" s="38" t="s">
        <v>60</v>
      </c>
      <c r="D10" s="227"/>
      <c r="E10" s="224"/>
      <c r="F10" s="187"/>
      <c r="G10" s="48" t="s">
        <v>76</v>
      </c>
      <c r="H10" s="43" t="s">
        <v>84</v>
      </c>
      <c r="I10" s="49" t="s">
        <v>83</v>
      </c>
      <c r="J10" s="227"/>
      <c r="K10" s="42">
        <v>0.8</v>
      </c>
      <c r="L10" s="42">
        <v>0.8</v>
      </c>
      <c r="M10" s="42">
        <v>0.85</v>
      </c>
      <c r="N10" s="42"/>
      <c r="O10" s="42">
        <v>0.9</v>
      </c>
      <c r="P10" s="42"/>
      <c r="Q10" s="42">
        <v>1</v>
      </c>
      <c r="R10" s="42"/>
    </row>
    <row r="11" spans="2:19" ht="189" x14ac:dyDescent="0.25">
      <c r="B11" s="237" t="s">
        <v>68</v>
      </c>
      <c r="C11" s="38" t="s">
        <v>62</v>
      </c>
      <c r="D11" s="226" t="s">
        <v>128</v>
      </c>
      <c r="E11" s="224"/>
      <c r="F11" s="189" t="s">
        <v>308</v>
      </c>
      <c r="G11" s="24" t="s">
        <v>310</v>
      </c>
      <c r="H11" s="53" t="s">
        <v>86</v>
      </c>
      <c r="I11" s="44" t="s">
        <v>87</v>
      </c>
      <c r="J11" s="37" t="s">
        <v>36</v>
      </c>
      <c r="K11" s="42">
        <v>0.8</v>
      </c>
      <c r="L11" s="42">
        <v>0.8</v>
      </c>
      <c r="M11" s="42">
        <v>0.85</v>
      </c>
      <c r="N11" s="42"/>
      <c r="O11" s="42">
        <v>0.9</v>
      </c>
      <c r="P11" s="42"/>
      <c r="Q11" s="42">
        <v>1</v>
      </c>
      <c r="R11" s="42"/>
    </row>
    <row r="12" spans="2:19" ht="30" x14ac:dyDescent="0.25">
      <c r="B12" s="237"/>
      <c r="C12" s="49" t="s">
        <v>63</v>
      </c>
      <c r="D12" s="228"/>
      <c r="E12" s="224"/>
      <c r="F12" s="189"/>
      <c r="G12" s="49" t="s">
        <v>78</v>
      </c>
      <c r="H12" s="229" t="s">
        <v>84</v>
      </c>
      <c r="I12" s="232" t="s">
        <v>83</v>
      </c>
      <c r="J12" s="226" t="s">
        <v>36</v>
      </c>
      <c r="K12" s="42">
        <v>0.8</v>
      </c>
      <c r="L12" s="42">
        <v>0.8</v>
      </c>
      <c r="M12" s="42">
        <v>0.85</v>
      </c>
      <c r="N12" s="42"/>
      <c r="O12" s="42">
        <v>0.9</v>
      </c>
      <c r="P12" s="42"/>
      <c r="Q12" s="42">
        <v>1</v>
      </c>
      <c r="R12" s="42"/>
    </row>
    <row r="13" spans="2:19" ht="126" x14ac:dyDescent="0.25">
      <c r="B13" s="237"/>
      <c r="C13" s="38" t="s">
        <v>64</v>
      </c>
      <c r="D13" s="228"/>
      <c r="E13" s="224"/>
      <c r="F13" s="189"/>
      <c r="G13" s="50" t="s">
        <v>309</v>
      </c>
      <c r="H13" s="235"/>
      <c r="I13" s="233"/>
      <c r="J13" s="228"/>
      <c r="K13" s="42">
        <v>0.8</v>
      </c>
      <c r="L13" s="42">
        <v>0.8</v>
      </c>
      <c r="M13" s="42">
        <v>0.85</v>
      </c>
      <c r="N13" s="42"/>
      <c r="O13" s="42">
        <v>0.9</v>
      </c>
      <c r="P13" s="42"/>
      <c r="Q13" s="42">
        <v>1</v>
      </c>
      <c r="R13" s="42"/>
    </row>
    <row r="14" spans="2:19" ht="78.75" x14ac:dyDescent="0.25">
      <c r="B14" s="237"/>
      <c r="C14" s="49" t="s">
        <v>65</v>
      </c>
      <c r="D14" s="228"/>
      <c r="E14" s="224"/>
      <c r="F14" s="189"/>
      <c r="G14" s="51" t="s">
        <v>311</v>
      </c>
      <c r="H14" s="235"/>
      <c r="I14" s="233"/>
      <c r="J14" s="228"/>
      <c r="K14" s="42">
        <v>0.8</v>
      </c>
      <c r="L14" s="42">
        <v>0.8</v>
      </c>
      <c r="M14" s="42">
        <v>0.85</v>
      </c>
      <c r="N14" s="42"/>
      <c r="O14" s="42">
        <v>0.9</v>
      </c>
      <c r="P14" s="42"/>
      <c r="Q14" s="42">
        <v>1</v>
      </c>
      <c r="R14" s="54"/>
    </row>
    <row r="15" spans="2:19" ht="94.5" x14ac:dyDescent="0.25">
      <c r="B15" s="237"/>
      <c r="C15" s="38" t="s">
        <v>66</v>
      </c>
      <c r="D15" s="228"/>
      <c r="E15" s="224"/>
      <c r="F15" s="189"/>
      <c r="G15" s="51" t="s">
        <v>79</v>
      </c>
      <c r="H15" s="235"/>
      <c r="I15" s="233"/>
      <c r="J15" s="228"/>
      <c r="K15" s="42">
        <v>0.8</v>
      </c>
      <c r="L15" s="42">
        <v>0.8</v>
      </c>
      <c r="M15" s="42">
        <v>0.85</v>
      </c>
      <c r="N15" s="42"/>
      <c r="O15" s="42">
        <v>0.9</v>
      </c>
      <c r="P15" s="42"/>
      <c r="Q15" s="42">
        <v>1</v>
      </c>
      <c r="R15" s="54"/>
    </row>
    <row r="16" spans="2:19" ht="115.5" customHeight="1" x14ac:dyDescent="0.25">
      <c r="B16" s="237"/>
      <c r="C16" s="38" t="s">
        <v>67</v>
      </c>
      <c r="D16" s="227"/>
      <c r="E16" s="224"/>
      <c r="F16" s="189"/>
      <c r="G16" s="52" t="s">
        <v>80</v>
      </c>
      <c r="H16" s="230"/>
      <c r="I16" s="234"/>
      <c r="J16" s="227"/>
      <c r="K16" s="42">
        <v>0.8</v>
      </c>
      <c r="L16" s="42">
        <v>0.8</v>
      </c>
      <c r="M16" s="42">
        <v>0.85</v>
      </c>
      <c r="N16" s="42"/>
      <c r="O16" s="42">
        <v>0.9</v>
      </c>
      <c r="P16" s="42"/>
      <c r="Q16" s="42">
        <v>1</v>
      </c>
      <c r="R16" s="54"/>
    </row>
    <row r="17" spans="2:18" ht="215.25" customHeight="1" x14ac:dyDescent="0.25">
      <c r="B17" s="238" t="s">
        <v>71</v>
      </c>
      <c r="C17" s="38" t="s">
        <v>69</v>
      </c>
      <c r="D17" s="226" t="s">
        <v>128</v>
      </c>
      <c r="E17" s="224"/>
      <c r="F17" s="186" t="s">
        <v>312</v>
      </c>
      <c r="G17" s="30" t="s">
        <v>81</v>
      </c>
      <c r="H17" s="229" t="s">
        <v>84</v>
      </c>
      <c r="I17" s="229" t="s">
        <v>83</v>
      </c>
      <c r="J17" s="226" t="s">
        <v>36</v>
      </c>
      <c r="K17" s="42">
        <v>0.8</v>
      </c>
      <c r="L17" s="42">
        <v>0.8</v>
      </c>
      <c r="M17" s="42">
        <v>0.85</v>
      </c>
      <c r="N17" s="42"/>
      <c r="O17" s="42">
        <v>0.9</v>
      </c>
      <c r="P17" s="42"/>
      <c r="Q17" s="42">
        <v>1</v>
      </c>
      <c r="R17" s="46"/>
    </row>
    <row r="18" spans="2:18" ht="151.5" customHeight="1" x14ac:dyDescent="0.25">
      <c r="B18" s="238"/>
      <c r="C18" s="38" t="s">
        <v>70</v>
      </c>
      <c r="D18" s="227"/>
      <c r="E18" s="225"/>
      <c r="F18" s="187"/>
      <c r="G18" s="30" t="s">
        <v>313</v>
      </c>
      <c r="H18" s="230"/>
      <c r="I18" s="230"/>
      <c r="J18" s="227"/>
      <c r="K18" s="42">
        <v>0.8</v>
      </c>
      <c r="L18" s="42">
        <v>0.8</v>
      </c>
      <c r="M18" s="42">
        <v>0.85</v>
      </c>
      <c r="N18" s="42"/>
      <c r="O18" s="42">
        <v>0.9</v>
      </c>
      <c r="P18" s="42"/>
      <c r="Q18" s="42">
        <v>1</v>
      </c>
      <c r="R18" s="46"/>
    </row>
    <row r="19" spans="2:18" x14ac:dyDescent="0.25">
      <c r="B19" s="17"/>
      <c r="C19" s="17"/>
      <c r="D19" s="17"/>
      <c r="E19" s="17"/>
      <c r="F19" s="17"/>
      <c r="G19" s="17" t="s">
        <v>331</v>
      </c>
      <c r="H19" s="17"/>
      <c r="I19" s="17"/>
      <c r="J19" s="17"/>
      <c r="K19" s="17"/>
      <c r="L19" s="17"/>
      <c r="M19" s="17"/>
      <c r="N19" s="17"/>
      <c r="O19" s="17"/>
      <c r="P19" s="17"/>
      <c r="Q19" s="17"/>
      <c r="R19" s="17"/>
    </row>
    <row r="20" spans="2:18" ht="15.75" x14ac:dyDescent="0.25">
      <c r="B20" s="236" t="s">
        <v>325</v>
      </c>
      <c r="C20" s="236"/>
      <c r="D20" s="250" t="s">
        <v>162</v>
      </c>
      <c r="E20" s="251"/>
      <c r="F20" s="248" t="s">
        <v>163</v>
      </c>
      <c r="G20" s="236" t="s">
        <v>172</v>
      </c>
      <c r="H20" s="236"/>
      <c r="I20" s="236"/>
      <c r="J20" s="236"/>
      <c r="K20" s="236"/>
      <c r="L20" s="236" t="s">
        <v>333</v>
      </c>
      <c r="M20" s="236"/>
      <c r="N20" s="9"/>
    </row>
    <row r="21" spans="2:18" ht="15.75" x14ac:dyDescent="0.25">
      <c r="B21" s="236" t="s">
        <v>168</v>
      </c>
      <c r="C21" s="236"/>
      <c r="D21" s="252"/>
      <c r="E21" s="253"/>
      <c r="F21" s="249"/>
      <c r="G21" s="56" t="s">
        <v>169</v>
      </c>
      <c r="H21" s="56" t="s">
        <v>170</v>
      </c>
      <c r="I21" s="57" t="s">
        <v>164</v>
      </c>
      <c r="J21" s="57" t="s">
        <v>165</v>
      </c>
      <c r="K21" s="57" t="s">
        <v>171</v>
      </c>
      <c r="L21" s="56" t="s">
        <v>173</v>
      </c>
      <c r="M21" s="56" t="s">
        <v>174</v>
      </c>
      <c r="N21" s="10"/>
      <c r="O21" s="55" t="s">
        <v>42</v>
      </c>
    </row>
    <row r="22" spans="2:18" ht="79.5" customHeight="1" x14ac:dyDescent="0.25">
      <c r="B22" s="245" t="s">
        <v>88</v>
      </c>
      <c r="C22" s="246"/>
      <c r="D22" s="241" t="s">
        <v>326</v>
      </c>
      <c r="E22" s="242"/>
      <c r="F22" s="45" t="s">
        <v>193</v>
      </c>
      <c r="G22" s="45" t="s">
        <v>327</v>
      </c>
      <c r="H22" s="58" t="s">
        <v>328</v>
      </c>
      <c r="I22" s="38" t="s">
        <v>175</v>
      </c>
      <c r="J22" s="49" t="s">
        <v>176</v>
      </c>
      <c r="K22" s="37" t="s">
        <v>177</v>
      </c>
      <c r="L22" s="333">
        <v>0.5</v>
      </c>
      <c r="M22" s="49"/>
      <c r="N22" s="11" t="s">
        <v>42</v>
      </c>
    </row>
    <row r="23" spans="2:18" ht="87.75" customHeight="1" x14ac:dyDescent="0.25">
      <c r="B23" s="241" t="s">
        <v>211</v>
      </c>
      <c r="C23" s="242"/>
      <c r="D23" s="241" t="s">
        <v>209</v>
      </c>
      <c r="E23" s="242"/>
      <c r="F23" s="45" t="s">
        <v>193</v>
      </c>
      <c r="G23" s="45" t="s">
        <v>327</v>
      </c>
      <c r="H23" s="135" t="s">
        <v>328</v>
      </c>
      <c r="I23" s="38" t="s">
        <v>220</v>
      </c>
      <c r="J23" s="38" t="s">
        <v>176</v>
      </c>
      <c r="K23" s="59" t="s">
        <v>177</v>
      </c>
      <c r="L23" s="333">
        <v>0.5</v>
      </c>
      <c r="M23" s="49"/>
      <c r="N23" s="11"/>
    </row>
    <row r="24" spans="2:18" ht="110.25" customHeight="1" x14ac:dyDescent="0.25">
      <c r="B24" s="245" t="s">
        <v>74</v>
      </c>
      <c r="C24" s="246"/>
      <c r="D24" s="241" t="s">
        <v>210</v>
      </c>
      <c r="E24" s="242"/>
      <c r="F24" s="45" t="s">
        <v>271</v>
      </c>
      <c r="G24" s="45" t="s">
        <v>327</v>
      </c>
      <c r="H24" s="135" t="s">
        <v>328</v>
      </c>
      <c r="I24" s="38" t="s">
        <v>217</v>
      </c>
      <c r="J24" s="38" t="s">
        <v>221</v>
      </c>
      <c r="K24" s="37" t="s">
        <v>177</v>
      </c>
      <c r="L24" s="333">
        <v>0.5</v>
      </c>
      <c r="M24" s="38"/>
      <c r="N24" s="12"/>
    </row>
    <row r="25" spans="2:18" ht="163.5" customHeight="1" x14ac:dyDescent="0.25">
      <c r="B25" s="211" t="s">
        <v>88</v>
      </c>
      <c r="C25" s="247"/>
      <c r="D25" s="243" t="s">
        <v>267</v>
      </c>
      <c r="E25" s="244"/>
      <c r="F25" s="60" t="s">
        <v>272</v>
      </c>
      <c r="G25" s="45" t="s">
        <v>327</v>
      </c>
      <c r="H25" s="135" t="s">
        <v>328</v>
      </c>
      <c r="I25" s="61" t="s">
        <v>199</v>
      </c>
      <c r="J25" s="62" t="s">
        <v>222</v>
      </c>
      <c r="K25" s="63">
        <v>100000</v>
      </c>
      <c r="L25" s="333">
        <v>0.5</v>
      </c>
      <c r="M25" s="64"/>
      <c r="N25" s="13"/>
    </row>
    <row r="26" spans="2:18" ht="135" x14ac:dyDescent="0.25">
      <c r="B26" s="239" t="s">
        <v>268</v>
      </c>
      <c r="C26" s="240"/>
      <c r="D26" s="239" t="s">
        <v>269</v>
      </c>
      <c r="E26" s="240"/>
      <c r="F26" s="65" t="s">
        <v>193</v>
      </c>
      <c r="G26" s="45" t="s">
        <v>327</v>
      </c>
      <c r="H26" s="135" t="s">
        <v>328</v>
      </c>
      <c r="I26" s="66" t="s">
        <v>200</v>
      </c>
      <c r="J26" s="65" t="s">
        <v>223</v>
      </c>
      <c r="K26" s="67">
        <v>200000</v>
      </c>
      <c r="L26" s="333">
        <v>0.5</v>
      </c>
      <c r="M26" s="38"/>
      <c r="N26" s="12"/>
    </row>
    <row r="27" spans="2:18" ht="88.5" customHeight="1" x14ac:dyDescent="0.25">
      <c r="B27" s="211" t="s">
        <v>77</v>
      </c>
      <c r="C27" s="209"/>
      <c r="D27" s="212" t="s">
        <v>205</v>
      </c>
      <c r="E27" s="207"/>
      <c r="F27" s="60" t="s">
        <v>273</v>
      </c>
      <c r="G27" s="45" t="s">
        <v>327</v>
      </c>
      <c r="H27" s="135" t="s">
        <v>328</v>
      </c>
      <c r="I27" s="68" t="s">
        <v>224</v>
      </c>
      <c r="J27" s="69" t="s">
        <v>202</v>
      </c>
      <c r="K27" s="69" t="s">
        <v>203</v>
      </c>
      <c r="L27" s="333">
        <v>0.5</v>
      </c>
      <c r="M27" s="64"/>
      <c r="N27" s="13"/>
    </row>
    <row r="28" spans="2:18" ht="102" customHeight="1" x14ac:dyDescent="0.25">
      <c r="B28" s="211" t="s">
        <v>206</v>
      </c>
      <c r="C28" s="209"/>
      <c r="D28" s="212" t="s">
        <v>212</v>
      </c>
      <c r="E28" s="207"/>
      <c r="F28" s="60" t="s">
        <v>274</v>
      </c>
      <c r="G28" s="45" t="s">
        <v>327</v>
      </c>
      <c r="H28" s="135" t="s">
        <v>328</v>
      </c>
      <c r="I28" s="62" t="s">
        <v>219</v>
      </c>
      <c r="J28" s="70" t="s">
        <v>193</v>
      </c>
      <c r="K28" s="71" t="s">
        <v>203</v>
      </c>
      <c r="L28" s="333">
        <v>0.5</v>
      </c>
      <c r="M28" s="38"/>
      <c r="N28" s="12"/>
    </row>
    <row r="29" spans="2:18" ht="78.75" customHeight="1" x14ac:dyDescent="0.25">
      <c r="B29" s="213" t="s">
        <v>207</v>
      </c>
      <c r="C29" s="214"/>
      <c r="D29" s="215" t="s">
        <v>208</v>
      </c>
      <c r="E29" s="216"/>
      <c r="F29" s="72" t="s">
        <v>272</v>
      </c>
      <c r="G29" s="45" t="s">
        <v>327</v>
      </c>
      <c r="H29" s="135" t="s">
        <v>328</v>
      </c>
      <c r="I29" s="73" t="s">
        <v>217</v>
      </c>
      <c r="J29" s="65" t="s">
        <v>226</v>
      </c>
      <c r="K29" s="74" t="s">
        <v>177</v>
      </c>
      <c r="L29" s="333">
        <v>0.5</v>
      </c>
      <c r="M29" s="38"/>
      <c r="N29" s="12"/>
    </row>
    <row r="30" spans="2:18" ht="211.5" customHeight="1" x14ac:dyDescent="0.25">
      <c r="B30" s="208" t="s">
        <v>275</v>
      </c>
      <c r="C30" s="209"/>
      <c r="D30" s="217" t="s">
        <v>270</v>
      </c>
      <c r="E30" s="218"/>
      <c r="F30" s="60" t="s">
        <v>193</v>
      </c>
      <c r="G30" s="45" t="s">
        <v>327</v>
      </c>
      <c r="H30" s="135" t="s">
        <v>328</v>
      </c>
      <c r="I30" s="75" t="s">
        <v>218</v>
      </c>
      <c r="J30" s="70" t="s">
        <v>225</v>
      </c>
      <c r="K30" s="76">
        <v>500000</v>
      </c>
      <c r="L30" s="333">
        <v>0.5</v>
      </c>
      <c r="M30" s="38"/>
      <c r="N30" s="12"/>
    </row>
    <row r="31" spans="2:18" ht="90.75" customHeight="1" x14ac:dyDescent="0.25">
      <c r="B31" s="206" t="s">
        <v>80</v>
      </c>
      <c r="C31" s="207"/>
      <c r="D31" s="208" t="s">
        <v>213</v>
      </c>
      <c r="E31" s="209"/>
      <c r="F31" s="60" t="s">
        <v>193</v>
      </c>
      <c r="G31" s="45" t="s">
        <v>327</v>
      </c>
      <c r="H31" s="135" t="s">
        <v>328</v>
      </c>
      <c r="I31" s="62" t="s">
        <v>216</v>
      </c>
      <c r="J31" s="65" t="s">
        <v>226</v>
      </c>
      <c r="K31" s="76">
        <v>200000</v>
      </c>
      <c r="L31" s="333">
        <v>0.5</v>
      </c>
      <c r="M31" s="38"/>
      <c r="N31" s="12"/>
    </row>
    <row r="32" spans="2:18" ht="105" x14ac:dyDescent="0.25">
      <c r="B32" s="206" t="s">
        <v>81</v>
      </c>
      <c r="C32" s="207"/>
      <c r="D32" s="212" t="s">
        <v>214</v>
      </c>
      <c r="E32" s="207"/>
      <c r="F32" s="60" t="s">
        <v>193</v>
      </c>
      <c r="G32" s="45" t="s">
        <v>327</v>
      </c>
      <c r="H32" s="135" t="s">
        <v>328</v>
      </c>
      <c r="I32" s="77" t="s">
        <v>215</v>
      </c>
      <c r="J32" s="65" t="s">
        <v>226</v>
      </c>
      <c r="K32" s="78" t="s">
        <v>203</v>
      </c>
      <c r="L32" s="333">
        <v>0.5</v>
      </c>
      <c r="M32" s="38"/>
      <c r="N32" s="12"/>
    </row>
    <row r="33" spans="2:14" x14ac:dyDescent="0.25">
      <c r="B33" s="210"/>
      <c r="C33" s="210"/>
      <c r="D33" s="210" t="s">
        <v>42</v>
      </c>
      <c r="E33" s="210"/>
      <c r="F33" s="79"/>
      <c r="G33" s="79"/>
      <c r="H33" s="79"/>
      <c r="I33" s="79"/>
      <c r="J33" s="79"/>
      <c r="K33" s="79"/>
      <c r="L33" s="79"/>
      <c r="M33" s="79"/>
      <c r="N33" s="14"/>
    </row>
    <row r="34" spans="2:14" x14ac:dyDescent="0.25">
      <c r="B34" s="17"/>
      <c r="C34" s="17"/>
      <c r="D34" s="17"/>
      <c r="E34" s="17"/>
      <c r="F34" s="17"/>
      <c r="G34" s="17"/>
      <c r="H34" s="17"/>
      <c r="I34" s="17"/>
      <c r="J34" s="17"/>
      <c r="K34" s="17"/>
      <c r="L34" s="17"/>
      <c r="M34" s="17"/>
    </row>
    <row r="35" spans="2:14" x14ac:dyDescent="0.25">
      <c r="H35" t="s">
        <v>42</v>
      </c>
    </row>
    <row r="52" spans="12:12" x14ac:dyDescent="0.25">
      <c r="L52" t="s">
        <v>42</v>
      </c>
    </row>
  </sheetData>
  <protectedRanges>
    <protectedRange sqref="G10" name="Rango45"/>
    <protectedRange sqref="G13" name="Rango45_7"/>
    <protectedRange sqref="G14" name="Rango45_8"/>
    <protectedRange sqref="G15" name="Rango45_8_1"/>
    <protectedRange sqref="G16" name="Rango45_8_2"/>
    <protectedRange sqref="G17" name="Rango45_8_3"/>
    <protectedRange sqref="G18" name="Rango45_8_4"/>
  </protectedRanges>
  <mergeCells count="67">
    <mergeCell ref="O4:P4"/>
    <mergeCell ref="Q4:R4"/>
    <mergeCell ref="G20:K20"/>
    <mergeCell ref="B26:C26"/>
    <mergeCell ref="D22:E22"/>
    <mergeCell ref="D23:E23"/>
    <mergeCell ref="D24:E24"/>
    <mergeCell ref="D25:E25"/>
    <mergeCell ref="D26:E26"/>
    <mergeCell ref="B22:C22"/>
    <mergeCell ref="B23:C23"/>
    <mergeCell ref="B24:C24"/>
    <mergeCell ref="B25:C25"/>
    <mergeCell ref="B21:C21"/>
    <mergeCell ref="F20:F21"/>
    <mergeCell ref="D20:E21"/>
    <mergeCell ref="D6:D8"/>
    <mergeCell ref="D9:D10"/>
    <mergeCell ref="D11:D16"/>
    <mergeCell ref="D17:D18"/>
    <mergeCell ref="B6:B8"/>
    <mergeCell ref="L20:M20"/>
    <mergeCell ref="B9:B10"/>
    <mergeCell ref="B11:B16"/>
    <mergeCell ref="B17:B18"/>
    <mergeCell ref="B20:C20"/>
    <mergeCell ref="F6:F8"/>
    <mergeCell ref="E6:E18"/>
    <mergeCell ref="F9:F10"/>
    <mergeCell ref="J6:J7"/>
    <mergeCell ref="J9:J10"/>
    <mergeCell ref="J12:J16"/>
    <mergeCell ref="J17:J18"/>
    <mergeCell ref="H17:H18"/>
    <mergeCell ref="I17:I18"/>
    <mergeCell ref="H6:H7"/>
    <mergeCell ref="I6:I7"/>
    <mergeCell ref="I12:I16"/>
    <mergeCell ref="H12:H16"/>
    <mergeCell ref="F11:F16"/>
    <mergeCell ref="F17:F18"/>
    <mergeCell ref="B1:M1"/>
    <mergeCell ref="B2:M2"/>
    <mergeCell ref="B3:M3"/>
    <mergeCell ref="B4:C4"/>
    <mergeCell ref="D4:D5"/>
    <mergeCell ref="E4:E5"/>
    <mergeCell ref="F4:F5"/>
    <mergeCell ref="G4:G5"/>
    <mergeCell ref="H4:H5"/>
    <mergeCell ref="I4:I5"/>
    <mergeCell ref="K4:L4"/>
    <mergeCell ref="J4:J5"/>
    <mergeCell ref="B31:C31"/>
    <mergeCell ref="D31:E31"/>
    <mergeCell ref="B33:C33"/>
    <mergeCell ref="D33:E33"/>
    <mergeCell ref="B27:C27"/>
    <mergeCell ref="D27:E27"/>
    <mergeCell ref="B28:C28"/>
    <mergeCell ref="D28:E28"/>
    <mergeCell ref="B29:C29"/>
    <mergeCell ref="D29:E29"/>
    <mergeCell ref="B30:C30"/>
    <mergeCell ref="D30:E30"/>
    <mergeCell ref="B32:C32"/>
    <mergeCell ref="D32:E3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30"/>
  <sheetViews>
    <sheetView topLeftCell="F20" workbookViewId="0">
      <selection activeCell="O25" sqref="O25"/>
    </sheetView>
  </sheetViews>
  <sheetFormatPr baseColWidth="10" defaultRowHeight="15" x14ac:dyDescent="0.25"/>
  <cols>
    <col min="2" max="2" width="13.5703125" customWidth="1"/>
    <col min="3" max="3" width="22.85546875" customWidth="1"/>
    <col min="4" max="4" width="16.42578125" customWidth="1"/>
    <col min="5" max="5" width="15.42578125" customWidth="1"/>
    <col min="6" max="6" width="27.140625" customWidth="1"/>
    <col min="7" max="7" width="27.42578125" customWidth="1"/>
    <col min="8" max="8" width="16.42578125" customWidth="1"/>
    <col min="9" max="9" width="12.7109375" customWidth="1"/>
    <col min="10" max="10" width="13.7109375" customWidth="1"/>
    <col min="11" max="11" width="15.85546875" customWidth="1"/>
    <col min="12" max="12" width="16.7109375" customWidth="1"/>
    <col min="13" max="13" width="23.5703125" customWidth="1"/>
  </cols>
  <sheetData>
    <row r="1" spans="2:21" ht="18.75" x14ac:dyDescent="0.3">
      <c r="B1" s="219" t="s">
        <v>323</v>
      </c>
      <c r="C1" s="219"/>
      <c r="D1" s="219"/>
      <c r="E1" s="219"/>
      <c r="F1" s="219"/>
      <c r="G1" s="219"/>
      <c r="H1" s="219"/>
      <c r="I1" s="219"/>
      <c r="J1" s="219"/>
      <c r="K1" s="219"/>
      <c r="L1" s="219"/>
      <c r="M1" s="219"/>
      <c r="N1" s="219"/>
      <c r="O1" s="219"/>
      <c r="P1" s="219"/>
      <c r="Q1" s="219"/>
      <c r="R1" s="219"/>
      <c r="S1" s="219"/>
    </row>
    <row r="2" spans="2:21" ht="18.75" x14ac:dyDescent="0.3">
      <c r="B2" s="219" t="s">
        <v>290</v>
      </c>
      <c r="C2" s="219"/>
      <c r="D2" s="219"/>
      <c r="E2" s="219"/>
      <c r="F2" s="219"/>
      <c r="G2" s="219"/>
      <c r="H2" s="219"/>
      <c r="I2" s="219"/>
      <c r="J2" s="219"/>
      <c r="K2" s="219"/>
      <c r="L2" s="219"/>
      <c r="M2" s="219"/>
      <c r="N2" s="219"/>
      <c r="O2" s="219"/>
      <c r="P2" s="219"/>
      <c r="Q2" s="219"/>
      <c r="R2" s="219"/>
      <c r="S2" s="219"/>
    </row>
    <row r="3" spans="2:21" ht="18.75" x14ac:dyDescent="0.3">
      <c r="B3" s="220" t="s">
        <v>93</v>
      </c>
      <c r="C3" s="220"/>
      <c r="D3" s="220"/>
      <c r="E3" s="220"/>
      <c r="F3" s="220"/>
      <c r="G3" s="220"/>
      <c r="H3" s="220"/>
      <c r="I3" s="220"/>
      <c r="J3" s="220"/>
      <c r="K3" s="220"/>
      <c r="L3" s="220"/>
      <c r="M3" s="220"/>
      <c r="N3" s="220"/>
      <c r="O3" s="220"/>
      <c r="P3" s="220"/>
      <c r="Q3" s="220"/>
      <c r="R3" s="220"/>
      <c r="S3" s="220"/>
    </row>
    <row r="4" spans="2:21" ht="15.75" x14ac:dyDescent="0.25">
      <c r="B4" s="221" t="s">
        <v>0</v>
      </c>
      <c r="C4" s="221"/>
      <c r="D4" s="166" t="s">
        <v>305</v>
      </c>
      <c r="E4" s="166" t="s">
        <v>3</v>
      </c>
      <c r="F4" s="222" t="s">
        <v>4</v>
      </c>
      <c r="G4" s="222" t="s">
        <v>5</v>
      </c>
      <c r="H4" s="278" t="s">
        <v>6</v>
      </c>
      <c r="I4" s="222" t="s">
        <v>7</v>
      </c>
      <c r="J4" s="279" t="s">
        <v>160</v>
      </c>
      <c r="K4" s="166" t="s">
        <v>8</v>
      </c>
      <c r="L4" s="221" t="s">
        <v>295</v>
      </c>
      <c r="M4" s="221"/>
      <c r="N4" s="221" t="s">
        <v>296</v>
      </c>
      <c r="O4" s="221"/>
      <c r="P4" s="221" t="s">
        <v>297</v>
      </c>
      <c r="Q4" s="221"/>
      <c r="R4" s="221" t="s">
        <v>298</v>
      </c>
      <c r="S4" s="221"/>
    </row>
    <row r="5" spans="2:21" ht="15.75" x14ac:dyDescent="0.25">
      <c r="B5" s="16" t="s">
        <v>1</v>
      </c>
      <c r="C5" s="16" t="s">
        <v>2</v>
      </c>
      <c r="D5" s="166"/>
      <c r="E5" s="166"/>
      <c r="F5" s="222"/>
      <c r="G5" s="222"/>
      <c r="H5" s="278"/>
      <c r="I5" s="222"/>
      <c r="J5" s="280"/>
      <c r="K5" s="166"/>
      <c r="L5" s="16" t="s">
        <v>37</v>
      </c>
      <c r="M5" s="16" t="s">
        <v>161</v>
      </c>
      <c r="N5" s="16" t="s">
        <v>37</v>
      </c>
      <c r="O5" s="16" t="s">
        <v>161</v>
      </c>
      <c r="P5" s="16" t="s">
        <v>37</v>
      </c>
      <c r="Q5" s="16" t="s">
        <v>161</v>
      </c>
      <c r="R5" s="16" t="s">
        <v>37</v>
      </c>
      <c r="S5" s="16" t="s">
        <v>161</v>
      </c>
    </row>
    <row r="6" spans="2:21" ht="81.75" customHeight="1" x14ac:dyDescent="0.25">
      <c r="B6" s="264" t="s">
        <v>94</v>
      </c>
      <c r="C6" s="80" t="s">
        <v>90</v>
      </c>
      <c r="D6" s="269" t="s">
        <v>127</v>
      </c>
      <c r="E6" s="186" t="s">
        <v>108</v>
      </c>
      <c r="F6" s="261" t="s">
        <v>314</v>
      </c>
      <c r="G6" s="91" t="s">
        <v>109</v>
      </c>
      <c r="H6" s="255" t="s">
        <v>34</v>
      </c>
      <c r="I6" s="255" t="s">
        <v>123</v>
      </c>
      <c r="J6" s="83"/>
      <c r="K6" s="266" t="s">
        <v>36</v>
      </c>
      <c r="L6" s="84">
        <v>0.7</v>
      </c>
      <c r="M6" s="84">
        <v>0.7</v>
      </c>
      <c r="N6" s="84">
        <v>0.8</v>
      </c>
      <c r="O6" s="84"/>
      <c r="P6" s="84">
        <v>0.9</v>
      </c>
      <c r="Q6" s="84"/>
      <c r="R6" s="84">
        <v>1</v>
      </c>
      <c r="S6" s="84"/>
      <c r="U6" t="s">
        <v>42</v>
      </c>
    </row>
    <row r="7" spans="2:21" ht="114.75" customHeight="1" x14ac:dyDescent="0.25">
      <c r="B7" s="264"/>
      <c r="C7" s="81" t="s">
        <v>91</v>
      </c>
      <c r="D7" s="270"/>
      <c r="E7" s="187"/>
      <c r="F7" s="261"/>
      <c r="G7" s="92" t="s">
        <v>110</v>
      </c>
      <c r="H7" s="256"/>
      <c r="I7" s="256"/>
      <c r="J7" s="85" t="s">
        <v>158</v>
      </c>
      <c r="K7" s="267"/>
      <c r="L7" s="84">
        <v>0.7</v>
      </c>
      <c r="M7" s="84">
        <v>0.7</v>
      </c>
      <c r="N7" s="84">
        <v>0.8</v>
      </c>
      <c r="O7" s="84"/>
      <c r="P7" s="84">
        <v>0.9</v>
      </c>
      <c r="Q7" s="84"/>
      <c r="R7" s="84">
        <v>1</v>
      </c>
      <c r="S7" s="84"/>
    </row>
    <row r="8" spans="2:21" ht="65.25" customHeight="1" x14ac:dyDescent="0.25">
      <c r="B8" s="264"/>
      <c r="C8" s="82" t="s">
        <v>92</v>
      </c>
      <c r="D8" s="271"/>
      <c r="E8" s="187"/>
      <c r="F8" s="261"/>
      <c r="G8" s="92" t="s">
        <v>111</v>
      </c>
      <c r="H8" s="256"/>
      <c r="I8" s="256"/>
      <c r="J8" s="85"/>
      <c r="K8" s="268"/>
      <c r="L8" s="84">
        <v>0.7</v>
      </c>
      <c r="M8" s="84">
        <v>0.7</v>
      </c>
      <c r="N8" s="84">
        <v>0.8</v>
      </c>
      <c r="O8" s="84"/>
      <c r="P8" s="84">
        <v>0.9</v>
      </c>
      <c r="Q8" s="84"/>
      <c r="R8" s="84">
        <v>1</v>
      </c>
      <c r="S8" s="84"/>
    </row>
    <row r="9" spans="2:21" ht="78.75" customHeight="1" x14ac:dyDescent="0.25">
      <c r="B9" s="265" t="s">
        <v>99</v>
      </c>
      <c r="C9" s="82" t="s">
        <v>95</v>
      </c>
      <c r="D9" s="269" t="s">
        <v>21</v>
      </c>
      <c r="E9" s="187"/>
      <c r="F9" s="276" t="s">
        <v>315</v>
      </c>
      <c r="G9" s="40" t="s">
        <v>112</v>
      </c>
      <c r="H9" s="257" t="s">
        <v>34</v>
      </c>
      <c r="I9" s="258" t="s">
        <v>123</v>
      </c>
      <c r="J9" s="87" t="s">
        <v>276</v>
      </c>
      <c r="K9" s="269" t="s">
        <v>126</v>
      </c>
      <c r="L9" s="84">
        <v>0.7</v>
      </c>
      <c r="M9" s="84">
        <v>0.7</v>
      </c>
      <c r="N9" s="84">
        <v>0.8</v>
      </c>
      <c r="O9" s="84"/>
      <c r="P9" s="84">
        <v>0.9</v>
      </c>
      <c r="Q9" s="84"/>
      <c r="R9" s="84">
        <v>1</v>
      </c>
      <c r="S9" s="88"/>
    </row>
    <row r="10" spans="2:21" ht="157.5" x14ac:dyDescent="0.25">
      <c r="B10" s="265"/>
      <c r="C10" s="82" t="s">
        <v>96</v>
      </c>
      <c r="D10" s="270"/>
      <c r="E10" s="187"/>
      <c r="F10" s="277"/>
      <c r="G10" s="40" t="s">
        <v>113</v>
      </c>
      <c r="H10" s="257"/>
      <c r="I10" s="259"/>
      <c r="J10" s="89" t="s">
        <v>277</v>
      </c>
      <c r="K10" s="270"/>
      <c r="L10" s="84">
        <v>0.7</v>
      </c>
      <c r="M10" s="84">
        <v>0.7</v>
      </c>
      <c r="N10" s="84">
        <v>0.8</v>
      </c>
      <c r="O10" s="84"/>
      <c r="P10" s="84">
        <v>0.9</v>
      </c>
      <c r="Q10" s="84"/>
      <c r="R10" s="84">
        <v>1</v>
      </c>
      <c r="S10" s="90"/>
    </row>
    <row r="11" spans="2:21" ht="78.75" x14ac:dyDescent="0.25">
      <c r="B11" s="265"/>
      <c r="C11" s="80" t="s">
        <v>97</v>
      </c>
      <c r="D11" s="270"/>
      <c r="E11" s="187"/>
      <c r="F11" s="277"/>
      <c r="G11" s="33" t="s">
        <v>114</v>
      </c>
      <c r="H11" s="257"/>
      <c r="I11" s="259"/>
      <c r="J11" s="89" t="s">
        <v>277</v>
      </c>
      <c r="K11" s="270"/>
      <c r="L11" s="84">
        <v>0.7</v>
      </c>
      <c r="M11" s="84">
        <v>0.7</v>
      </c>
      <c r="N11" s="84">
        <v>0.8</v>
      </c>
      <c r="O11" s="84"/>
      <c r="P11" s="84">
        <v>0.9</v>
      </c>
      <c r="Q11" s="84"/>
      <c r="R11" s="84">
        <v>1</v>
      </c>
      <c r="S11" s="90"/>
    </row>
    <row r="12" spans="2:21" ht="126" x14ac:dyDescent="0.25">
      <c r="B12" s="265"/>
      <c r="C12" s="86" t="s">
        <v>98</v>
      </c>
      <c r="D12" s="270"/>
      <c r="E12" s="187"/>
      <c r="F12" s="277"/>
      <c r="G12" s="82" t="s">
        <v>115</v>
      </c>
      <c r="H12" s="257"/>
      <c r="I12" s="259"/>
      <c r="J12" s="89" t="s">
        <v>278</v>
      </c>
      <c r="K12" s="271"/>
      <c r="L12" s="84">
        <v>0.7</v>
      </c>
      <c r="M12" s="84">
        <v>0.7</v>
      </c>
      <c r="N12" s="84">
        <v>0.8</v>
      </c>
      <c r="O12" s="84"/>
      <c r="P12" s="84">
        <v>0.9</v>
      </c>
      <c r="Q12" s="84"/>
      <c r="R12" s="84">
        <v>1</v>
      </c>
      <c r="S12" s="90"/>
    </row>
    <row r="13" spans="2:21" ht="119.25" customHeight="1" x14ac:dyDescent="0.25">
      <c r="B13" s="265" t="s">
        <v>103</v>
      </c>
      <c r="C13" s="82" t="s">
        <v>100</v>
      </c>
      <c r="D13" s="226" t="s">
        <v>127</v>
      </c>
      <c r="E13" s="187"/>
      <c r="F13" s="272" t="s">
        <v>316</v>
      </c>
      <c r="G13" s="82" t="s">
        <v>116</v>
      </c>
      <c r="H13" s="260" t="s">
        <v>34</v>
      </c>
      <c r="I13" s="260" t="s">
        <v>123</v>
      </c>
      <c r="J13" s="93" t="s">
        <v>279</v>
      </c>
      <c r="K13" s="226" t="s">
        <v>36</v>
      </c>
      <c r="L13" s="84">
        <v>0.7</v>
      </c>
      <c r="M13" s="84">
        <v>0.7</v>
      </c>
      <c r="N13" s="84">
        <v>0.8</v>
      </c>
      <c r="O13" s="84"/>
      <c r="P13" s="84">
        <v>0.9</v>
      </c>
      <c r="Q13" s="84"/>
      <c r="R13" s="84">
        <v>1</v>
      </c>
      <c r="S13" s="42"/>
    </row>
    <row r="14" spans="2:21" ht="110.25" x14ac:dyDescent="0.25">
      <c r="B14" s="265"/>
      <c r="C14" s="82" t="s">
        <v>101</v>
      </c>
      <c r="D14" s="228"/>
      <c r="E14" s="187"/>
      <c r="F14" s="273"/>
      <c r="G14" s="28" t="s">
        <v>117</v>
      </c>
      <c r="H14" s="260"/>
      <c r="I14" s="260"/>
      <c r="J14" s="94"/>
      <c r="K14" s="228"/>
      <c r="L14" s="84">
        <v>0.7</v>
      </c>
      <c r="M14" s="84">
        <v>0.7</v>
      </c>
      <c r="N14" s="84">
        <v>0.8</v>
      </c>
      <c r="O14" s="84"/>
      <c r="P14" s="84">
        <v>0.9</v>
      </c>
      <c r="Q14" s="84"/>
      <c r="R14" s="84">
        <v>1</v>
      </c>
      <c r="S14" s="42"/>
    </row>
    <row r="15" spans="2:21" ht="81" customHeight="1" x14ac:dyDescent="0.25">
      <c r="B15" s="265"/>
      <c r="C15" s="82" t="s">
        <v>102</v>
      </c>
      <c r="D15" s="228"/>
      <c r="E15" s="187"/>
      <c r="F15" s="274"/>
      <c r="G15" s="29" t="s">
        <v>118</v>
      </c>
      <c r="H15" s="260"/>
      <c r="I15" s="260"/>
      <c r="J15" s="95"/>
      <c r="K15" s="227"/>
      <c r="L15" s="84">
        <v>0.7</v>
      </c>
      <c r="M15" s="84">
        <v>0.7</v>
      </c>
      <c r="N15" s="84">
        <v>0.8</v>
      </c>
      <c r="O15" s="84"/>
      <c r="P15" s="84">
        <v>0.9</v>
      </c>
      <c r="Q15" s="84"/>
      <c r="R15" s="84">
        <v>1</v>
      </c>
      <c r="S15" s="42"/>
    </row>
    <row r="16" spans="2:21" ht="105" customHeight="1" x14ac:dyDescent="0.25">
      <c r="B16" s="261" t="s">
        <v>107</v>
      </c>
      <c r="C16" s="97" t="s">
        <v>104</v>
      </c>
      <c r="D16" s="266" t="s">
        <v>127</v>
      </c>
      <c r="E16" s="187"/>
      <c r="F16" s="186" t="s">
        <v>320</v>
      </c>
      <c r="G16" s="82" t="s">
        <v>119</v>
      </c>
      <c r="H16" s="260" t="s">
        <v>124</v>
      </c>
      <c r="I16" s="260" t="s">
        <v>125</v>
      </c>
      <c r="J16" s="93" t="s">
        <v>158</v>
      </c>
      <c r="K16" s="266" t="s">
        <v>36</v>
      </c>
      <c r="L16" s="84">
        <v>0.7</v>
      </c>
      <c r="M16" s="84">
        <v>0.7</v>
      </c>
      <c r="N16" s="84">
        <v>0.8</v>
      </c>
      <c r="O16" s="84"/>
      <c r="P16" s="84">
        <v>0.9</v>
      </c>
      <c r="Q16" s="84"/>
      <c r="R16" s="84">
        <v>1</v>
      </c>
      <c r="S16" s="22"/>
    </row>
    <row r="17" spans="2:20" ht="126" customHeight="1" x14ac:dyDescent="0.25">
      <c r="B17" s="261"/>
      <c r="C17" s="98" t="s">
        <v>105</v>
      </c>
      <c r="D17" s="267"/>
      <c r="E17" s="187"/>
      <c r="F17" s="187"/>
      <c r="G17" s="82" t="s">
        <v>120</v>
      </c>
      <c r="H17" s="260"/>
      <c r="I17" s="260"/>
      <c r="J17" s="94" t="s">
        <v>279</v>
      </c>
      <c r="K17" s="267"/>
      <c r="L17" s="84">
        <v>0.7</v>
      </c>
      <c r="M17" s="84">
        <v>0.7</v>
      </c>
      <c r="N17" s="84">
        <v>0.8</v>
      </c>
      <c r="O17" s="84"/>
      <c r="P17" s="84">
        <v>0.9</v>
      </c>
      <c r="Q17" s="84"/>
      <c r="R17" s="84">
        <v>1</v>
      </c>
      <c r="S17" s="22"/>
    </row>
    <row r="18" spans="2:20" ht="84.75" customHeight="1" x14ac:dyDescent="0.25">
      <c r="B18" s="261"/>
      <c r="C18" s="262" t="s">
        <v>106</v>
      </c>
      <c r="D18" s="267"/>
      <c r="E18" s="187"/>
      <c r="F18" s="187"/>
      <c r="G18" s="28" t="s">
        <v>121</v>
      </c>
      <c r="H18" s="260"/>
      <c r="I18" s="260"/>
      <c r="J18" s="94" t="s">
        <v>279</v>
      </c>
      <c r="K18" s="267"/>
      <c r="L18" s="84">
        <v>0.7</v>
      </c>
      <c r="M18" s="84">
        <v>0.7</v>
      </c>
      <c r="N18" s="84">
        <v>0.8</v>
      </c>
      <c r="O18" s="84"/>
      <c r="P18" s="84">
        <v>0.9</v>
      </c>
      <c r="Q18" s="84"/>
      <c r="R18" s="84">
        <v>1</v>
      </c>
      <c r="S18" s="22"/>
    </row>
    <row r="19" spans="2:20" ht="102" customHeight="1" x14ac:dyDescent="0.25">
      <c r="B19" s="261"/>
      <c r="C19" s="263"/>
      <c r="D19" s="267"/>
      <c r="E19" s="275"/>
      <c r="F19" s="275"/>
      <c r="G19" s="29" t="s">
        <v>122</v>
      </c>
      <c r="H19" s="260"/>
      <c r="I19" s="260"/>
      <c r="J19" s="95" t="s">
        <v>280</v>
      </c>
      <c r="K19" s="268"/>
      <c r="L19" s="84">
        <v>0.7</v>
      </c>
      <c r="M19" s="84">
        <v>0.7</v>
      </c>
      <c r="N19" s="84">
        <v>0.8</v>
      </c>
      <c r="O19" s="84"/>
      <c r="P19" s="84">
        <v>0.9</v>
      </c>
      <c r="Q19" s="84"/>
      <c r="R19" s="84">
        <v>1</v>
      </c>
      <c r="S19" s="22"/>
    </row>
    <row r="20" spans="2:20" x14ac:dyDescent="0.25">
      <c r="B20" s="17"/>
      <c r="C20" s="17"/>
      <c r="D20" s="17"/>
      <c r="E20" s="17"/>
      <c r="F20" s="17"/>
      <c r="G20" s="17"/>
      <c r="H20" s="17"/>
      <c r="I20" s="17"/>
      <c r="J20" s="17"/>
      <c r="K20" s="17"/>
      <c r="L20" s="17"/>
      <c r="M20" s="17"/>
      <c r="N20" s="17"/>
      <c r="O20" s="17"/>
      <c r="P20" s="17"/>
      <c r="Q20" s="17"/>
      <c r="R20" s="17"/>
      <c r="S20" s="17"/>
    </row>
    <row r="21" spans="2:20" x14ac:dyDescent="0.25">
      <c r="B21" s="17"/>
      <c r="C21" s="17"/>
      <c r="D21" s="17"/>
      <c r="E21" s="17"/>
      <c r="F21" s="17"/>
      <c r="G21" s="18"/>
      <c r="H21" s="18"/>
      <c r="I21" s="18"/>
      <c r="J21" s="18"/>
      <c r="K21" s="18"/>
      <c r="L21" s="18"/>
      <c r="M21" s="18"/>
      <c r="N21" s="18"/>
      <c r="O21" s="18"/>
      <c r="P21" s="18"/>
      <c r="Q21" s="18"/>
      <c r="R21" s="18"/>
      <c r="S21" s="18"/>
      <c r="T21" s="4"/>
    </row>
    <row r="22" spans="2:20" ht="15.75" x14ac:dyDescent="0.25">
      <c r="B22" s="236" t="s">
        <v>325</v>
      </c>
      <c r="C22" s="236"/>
      <c r="D22" s="250" t="s">
        <v>162</v>
      </c>
      <c r="E22" s="251"/>
      <c r="F22" s="248" t="s">
        <v>163</v>
      </c>
      <c r="G22" s="236" t="s">
        <v>172</v>
      </c>
      <c r="H22" s="236"/>
      <c r="I22" s="248" t="s">
        <v>164</v>
      </c>
      <c r="J22" s="248" t="s">
        <v>165</v>
      </c>
      <c r="K22" s="248" t="s">
        <v>171</v>
      </c>
      <c r="L22" s="236" t="s">
        <v>332</v>
      </c>
      <c r="M22" s="236"/>
      <c r="N22" s="17"/>
      <c r="O22" s="17"/>
      <c r="P22" s="17"/>
      <c r="Q22" s="17"/>
      <c r="R22" s="17"/>
      <c r="S22" s="17"/>
    </row>
    <row r="23" spans="2:20" ht="15.75" x14ac:dyDescent="0.25">
      <c r="B23" s="236" t="s">
        <v>168</v>
      </c>
      <c r="C23" s="236"/>
      <c r="D23" s="252"/>
      <c r="E23" s="253"/>
      <c r="F23" s="249"/>
      <c r="G23" s="56" t="s">
        <v>169</v>
      </c>
      <c r="H23" s="56" t="s">
        <v>170</v>
      </c>
      <c r="I23" s="249"/>
      <c r="J23" s="249"/>
      <c r="K23" s="249"/>
      <c r="L23" s="56" t="s">
        <v>173</v>
      </c>
      <c r="M23" s="56" t="s">
        <v>174</v>
      </c>
      <c r="N23" s="17"/>
      <c r="O23" s="17"/>
      <c r="P23" s="17"/>
      <c r="Q23" s="17"/>
      <c r="R23" s="17"/>
      <c r="S23" s="17"/>
    </row>
    <row r="24" spans="2:20" ht="45.75" customHeight="1" x14ac:dyDescent="0.25">
      <c r="B24" s="245" t="s">
        <v>109</v>
      </c>
      <c r="C24" s="246"/>
      <c r="D24" s="245" t="s">
        <v>178</v>
      </c>
      <c r="E24" s="246"/>
      <c r="F24" s="38" t="s">
        <v>179</v>
      </c>
      <c r="G24" s="45" t="s">
        <v>327</v>
      </c>
      <c r="H24" s="136" t="s">
        <v>328</v>
      </c>
      <c r="I24" s="38" t="s">
        <v>180</v>
      </c>
      <c r="J24" s="38" t="s">
        <v>181</v>
      </c>
      <c r="K24" s="79" t="s">
        <v>177</v>
      </c>
      <c r="L24" s="54">
        <v>0.5</v>
      </c>
      <c r="M24" s="79"/>
      <c r="N24" s="17"/>
      <c r="O24" s="17"/>
      <c r="P24" s="17"/>
      <c r="Q24" s="17"/>
      <c r="R24" s="17"/>
      <c r="S24" s="17"/>
    </row>
    <row r="25" spans="2:20" ht="63.75" customHeight="1" x14ac:dyDescent="0.25">
      <c r="B25" s="245" t="s">
        <v>110</v>
      </c>
      <c r="C25" s="246"/>
      <c r="D25" s="282" t="s">
        <v>245</v>
      </c>
      <c r="E25" s="283"/>
      <c r="F25" s="45" t="s">
        <v>196</v>
      </c>
      <c r="G25" s="45" t="s">
        <v>327</v>
      </c>
      <c r="H25" s="64" t="s">
        <v>328</v>
      </c>
      <c r="I25" s="38" t="s">
        <v>197</v>
      </c>
      <c r="J25" s="38" t="s">
        <v>198</v>
      </c>
      <c r="K25" s="79" t="s">
        <v>177</v>
      </c>
      <c r="L25" s="54">
        <v>0.5</v>
      </c>
      <c r="M25" s="38"/>
      <c r="N25" s="17"/>
      <c r="O25" s="17" t="s">
        <v>42</v>
      </c>
      <c r="P25" s="17"/>
      <c r="Q25" s="17"/>
      <c r="R25" s="17"/>
      <c r="S25" s="17"/>
    </row>
    <row r="26" spans="2:20" ht="50.25" customHeight="1" x14ac:dyDescent="0.25">
      <c r="B26" s="284" t="s">
        <v>111</v>
      </c>
      <c r="C26" s="285"/>
      <c r="D26" s="241" t="s">
        <v>248</v>
      </c>
      <c r="E26" s="242"/>
      <c r="F26" s="45" t="s">
        <v>250</v>
      </c>
      <c r="G26" s="45" t="s">
        <v>327</v>
      </c>
      <c r="H26" s="64" t="s">
        <v>328</v>
      </c>
      <c r="I26" s="38" t="s">
        <v>180</v>
      </c>
      <c r="J26" s="38" t="s">
        <v>181</v>
      </c>
      <c r="K26" s="79" t="s">
        <v>177</v>
      </c>
      <c r="L26" s="54">
        <v>0.5</v>
      </c>
      <c r="M26" s="79"/>
      <c r="N26" s="17"/>
      <c r="O26" s="17"/>
      <c r="P26" s="17"/>
      <c r="Q26" s="17"/>
      <c r="R26" s="17"/>
      <c r="S26" s="17"/>
    </row>
    <row r="27" spans="2:20" ht="67.5" customHeight="1" x14ac:dyDescent="0.25">
      <c r="B27" s="245" t="s">
        <v>112</v>
      </c>
      <c r="C27" s="246"/>
      <c r="D27" s="241" t="s">
        <v>249</v>
      </c>
      <c r="E27" s="242"/>
      <c r="F27" s="45" t="s">
        <v>193</v>
      </c>
      <c r="G27" s="45" t="s">
        <v>327</v>
      </c>
      <c r="H27" s="64" t="s">
        <v>328</v>
      </c>
      <c r="I27" s="38" t="s">
        <v>197</v>
      </c>
      <c r="J27" s="38" t="s">
        <v>198</v>
      </c>
      <c r="K27" s="79" t="s">
        <v>177</v>
      </c>
      <c r="L27" s="54">
        <v>0.5</v>
      </c>
      <c r="M27" s="79" t="s">
        <v>42</v>
      </c>
      <c r="N27" s="17"/>
      <c r="O27" s="17"/>
      <c r="P27" s="17"/>
      <c r="Q27" s="17"/>
      <c r="R27" s="17" t="s">
        <v>42</v>
      </c>
      <c r="S27" s="17"/>
    </row>
    <row r="28" spans="2:20" ht="108" customHeight="1" x14ac:dyDescent="0.25">
      <c r="B28" s="245" t="s">
        <v>113</v>
      </c>
      <c r="C28" s="246"/>
      <c r="D28" s="241" t="s">
        <v>251</v>
      </c>
      <c r="E28" s="242"/>
      <c r="F28" s="45" t="s">
        <v>250</v>
      </c>
      <c r="G28" s="45" t="s">
        <v>327</v>
      </c>
      <c r="H28" s="64" t="s">
        <v>328</v>
      </c>
      <c r="I28" s="38" t="s">
        <v>218</v>
      </c>
      <c r="J28" s="38" t="s">
        <v>181</v>
      </c>
      <c r="K28" s="79" t="s">
        <v>177</v>
      </c>
      <c r="L28" s="54">
        <v>0.5</v>
      </c>
      <c r="M28" s="79"/>
    </row>
    <row r="29" spans="2:20" ht="85.5" customHeight="1" x14ac:dyDescent="0.25">
      <c r="B29" s="211" t="s">
        <v>79</v>
      </c>
      <c r="C29" s="281"/>
      <c r="D29" s="208" t="s">
        <v>246</v>
      </c>
      <c r="E29" s="209"/>
      <c r="F29" s="62" t="s">
        <v>247</v>
      </c>
      <c r="G29" s="45" t="s">
        <v>327</v>
      </c>
      <c r="H29" s="64" t="s">
        <v>328</v>
      </c>
      <c r="I29" s="38" t="s">
        <v>197</v>
      </c>
      <c r="J29" s="38" t="s">
        <v>198</v>
      </c>
      <c r="K29" s="79" t="s">
        <v>177</v>
      </c>
      <c r="L29" s="54">
        <v>0.5</v>
      </c>
      <c r="M29" s="79"/>
      <c r="N29" s="15" t="s">
        <v>42</v>
      </c>
    </row>
    <row r="30" spans="2:20" ht="42" customHeight="1" x14ac:dyDescent="0.25">
      <c r="B30" s="237" t="s">
        <v>319</v>
      </c>
      <c r="C30" s="237"/>
      <c r="D30" s="254" t="s">
        <v>317</v>
      </c>
      <c r="E30" s="254"/>
      <c r="F30" s="45" t="s">
        <v>193</v>
      </c>
      <c r="G30" s="45" t="s">
        <v>330</v>
      </c>
      <c r="H30" s="96" t="s">
        <v>328</v>
      </c>
      <c r="I30" s="38" t="s">
        <v>197</v>
      </c>
      <c r="J30" s="38" t="s">
        <v>318</v>
      </c>
      <c r="K30" s="79" t="s">
        <v>177</v>
      </c>
      <c r="L30" s="54">
        <v>0.5</v>
      </c>
      <c r="M30" s="79"/>
    </row>
  </sheetData>
  <protectedRanges>
    <protectedRange sqref="G12" name="Rango45"/>
    <protectedRange sqref="G13" name="Rango45_1"/>
    <protectedRange sqref="G14" name="Rango45_2"/>
    <protectedRange sqref="G15" name="Rango48_1"/>
    <protectedRange sqref="G16" name="Rango45_2_1"/>
    <protectedRange sqref="G17" name="Rango45_2_2"/>
    <protectedRange sqref="G18" name="Rango48_2"/>
    <protectedRange sqref="G19" name="Rango48_2_1"/>
  </protectedRanges>
  <mergeCells count="65">
    <mergeCell ref="B29:C29"/>
    <mergeCell ref="D24:E24"/>
    <mergeCell ref="D25:E25"/>
    <mergeCell ref="D26:E26"/>
    <mergeCell ref="D27:E27"/>
    <mergeCell ref="D28:E28"/>
    <mergeCell ref="D29:E29"/>
    <mergeCell ref="B24:C24"/>
    <mergeCell ref="B25:C25"/>
    <mergeCell ref="B26:C26"/>
    <mergeCell ref="B27:C27"/>
    <mergeCell ref="B28:C28"/>
    <mergeCell ref="L22:M22"/>
    <mergeCell ref="D22:E23"/>
    <mergeCell ref="F22:F23"/>
    <mergeCell ref="I22:I23"/>
    <mergeCell ref="J22:J23"/>
    <mergeCell ref="K22:K23"/>
    <mergeCell ref="B1:S1"/>
    <mergeCell ref="B2:S2"/>
    <mergeCell ref="B3:S3"/>
    <mergeCell ref="B4:C4"/>
    <mergeCell ref="D4:D5"/>
    <mergeCell ref="E4:E5"/>
    <mergeCell ref="F4:F5"/>
    <mergeCell ref="G4:G5"/>
    <mergeCell ref="H4:H5"/>
    <mergeCell ref="I4:I5"/>
    <mergeCell ref="J4:J5"/>
    <mergeCell ref="L4:M4"/>
    <mergeCell ref="N4:O4"/>
    <mergeCell ref="P4:Q4"/>
    <mergeCell ref="R4:S4"/>
    <mergeCell ref="K4:K5"/>
    <mergeCell ref="D9:D12"/>
    <mergeCell ref="F13:F15"/>
    <mergeCell ref="F16:F19"/>
    <mergeCell ref="E6:E19"/>
    <mergeCell ref="D13:D15"/>
    <mergeCell ref="D16:D19"/>
    <mergeCell ref="F9:F12"/>
    <mergeCell ref="F6:F8"/>
    <mergeCell ref="D6:D8"/>
    <mergeCell ref="H16:H19"/>
    <mergeCell ref="I16:I19"/>
    <mergeCell ref="K6:K8"/>
    <mergeCell ref="K9:K12"/>
    <mergeCell ref="K13:K15"/>
    <mergeCell ref="K16:K19"/>
    <mergeCell ref="B30:C30"/>
    <mergeCell ref="D30:E30"/>
    <mergeCell ref="H6:H8"/>
    <mergeCell ref="I6:I8"/>
    <mergeCell ref="H9:H12"/>
    <mergeCell ref="I9:I12"/>
    <mergeCell ref="H13:H15"/>
    <mergeCell ref="I13:I15"/>
    <mergeCell ref="B16:B19"/>
    <mergeCell ref="C18:C19"/>
    <mergeCell ref="B6:B8"/>
    <mergeCell ref="B9:B12"/>
    <mergeCell ref="B13:B15"/>
    <mergeCell ref="B22:C22"/>
    <mergeCell ref="G22:H22"/>
    <mergeCell ref="B23:C2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40"/>
  <sheetViews>
    <sheetView topLeftCell="E1" workbookViewId="0">
      <selection activeCell="M24" sqref="M24"/>
    </sheetView>
  </sheetViews>
  <sheetFormatPr baseColWidth="10" defaultRowHeight="15" x14ac:dyDescent="0.25"/>
  <cols>
    <col min="1" max="1" width="10" customWidth="1"/>
    <col min="2" max="2" width="15.7109375" customWidth="1"/>
    <col min="3" max="3" width="21.7109375" customWidth="1"/>
    <col min="4" max="4" width="14.42578125" customWidth="1"/>
    <col min="5" max="5" width="16" customWidth="1"/>
    <col min="6" max="6" width="19.5703125" customWidth="1"/>
    <col min="7" max="7" width="23.7109375" customWidth="1"/>
    <col min="8" max="8" width="18.85546875" customWidth="1"/>
    <col min="9" max="9" width="16.5703125" customWidth="1"/>
    <col min="10" max="10" width="16.140625" customWidth="1"/>
    <col min="11" max="11" width="15" customWidth="1"/>
    <col min="12" max="12" width="19" customWidth="1"/>
    <col min="13" max="13" width="17.140625" customWidth="1"/>
    <col min="14" max="14" width="13.7109375" customWidth="1"/>
    <col min="15" max="15" width="16.140625" customWidth="1"/>
    <col min="16" max="16" width="7.28515625" customWidth="1"/>
    <col min="17" max="17" width="16.42578125" customWidth="1"/>
    <col min="18" max="18" width="6.85546875" customWidth="1"/>
    <col min="19" max="19" width="16" customWidth="1"/>
  </cols>
  <sheetData>
    <row r="1" spans="2:19" ht="18.75" x14ac:dyDescent="0.3">
      <c r="B1" s="219" t="s">
        <v>321</v>
      </c>
      <c r="C1" s="219"/>
      <c r="D1" s="219"/>
      <c r="E1" s="219"/>
      <c r="F1" s="219"/>
      <c r="G1" s="219"/>
      <c r="H1" s="219"/>
      <c r="I1" s="219"/>
      <c r="J1" s="219"/>
      <c r="K1" s="219"/>
      <c r="L1" s="219"/>
      <c r="M1" s="219"/>
      <c r="N1" s="219"/>
      <c r="O1" s="219"/>
      <c r="P1" s="219"/>
      <c r="Q1" s="219"/>
      <c r="R1" s="219"/>
      <c r="S1" s="219"/>
    </row>
    <row r="2" spans="2:19" ht="18.75" x14ac:dyDescent="0.3">
      <c r="B2" s="219" t="s">
        <v>290</v>
      </c>
      <c r="C2" s="219"/>
      <c r="D2" s="219"/>
      <c r="E2" s="219"/>
      <c r="F2" s="219"/>
      <c r="G2" s="219"/>
      <c r="H2" s="219"/>
      <c r="I2" s="219"/>
      <c r="J2" s="219"/>
      <c r="K2" s="219"/>
      <c r="L2" s="219"/>
      <c r="M2" s="219"/>
      <c r="N2" s="219"/>
      <c r="O2" s="219"/>
      <c r="P2" s="219"/>
      <c r="Q2" s="219"/>
      <c r="R2" s="219"/>
      <c r="S2" s="219"/>
    </row>
    <row r="3" spans="2:19" ht="18.75" x14ac:dyDescent="0.3">
      <c r="B3" s="220" t="s">
        <v>139</v>
      </c>
      <c r="C3" s="220"/>
      <c r="D3" s="220"/>
      <c r="E3" s="220"/>
      <c r="F3" s="220"/>
      <c r="G3" s="220"/>
      <c r="H3" s="220"/>
      <c r="I3" s="220"/>
      <c r="J3" s="220"/>
      <c r="K3" s="220"/>
      <c r="L3" s="220"/>
      <c r="M3" s="220"/>
      <c r="N3" s="220"/>
      <c r="O3" s="220"/>
      <c r="P3" s="220"/>
      <c r="Q3" s="220"/>
      <c r="R3" s="220"/>
      <c r="S3" s="220"/>
    </row>
    <row r="4" spans="2:19" ht="15.75" x14ac:dyDescent="0.25">
      <c r="B4" s="221" t="s">
        <v>0</v>
      </c>
      <c r="C4" s="221"/>
      <c r="D4" s="166" t="s">
        <v>305</v>
      </c>
      <c r="E4" s="166" t="s">
        <v>3</v>
      </c>
      <c r="F4" s="222" t="s">
        <v>4</v>
      </c>
      <c r="G4" s="311" t="s">
        <v>5</v>
      </c>
      <c r="H4" s="312" t="s">
        <v>6</v>
      </c>
      <c r="I4" s="311" t="s">
        <v>7</v>
      </c>
      <c r="J4" s="315" t="s">
        <v>157</v>
      </c>
      <c r="K4" s="313" t="s">
        <v>8</v>
      </c>
      <c r="L4" s="314" t="s">
        <v>295</v>
      </c>
      <c r="M4" s="314"/>
      <c r="N4" s="314" t="s">
        <v>296</v>
      </c>
      <c r="O4" s="314"/>
      <c r="P4" s="314" t="s">
        <v>297</v>
      </c>
      <c r="Q4" s="314"/>
      <c r="R4" s="314" t="s">
        <v>298</v>
      </c>
      <c r="S4" s="314"/>
    </row>
    <row r="5" spans="2:19" ht="15.75" x14ac:dyDescent="0.25">
      <c r="B5" s="16" t="s">
        <v>1</v>
      </c>
      <c r="C5" s="16" t="s">
        <v>2</v>
      </c>
      <c r="D5" s="166"/>
      <c r="E5" s="166"/>
      <c r="F5" s="222"/>
      <c r="G5" s="311"/>
      <c r="H5" s="312"/>
      <c r="I5" s="311"/>
      <c r="J5" s="316"/>
      <c r="K5" s="313"/>
      <c r="L5" s="2" t="s">
        <v>37</v>
      </c>
      <c r="M5" s="2" t="s">
        <v>38</v>
      </c>
      <c r="N5" s="2" t="s">
        <v>37</v>
      </c>
      <c r="O5" s="2" t="s">
        <v>38</v>
      </c>
      <c r="P5" s="2" t="s">
        <v>37</v>
      </c>
      <c r="Q5" s="2" t="s">
        <v>155</v>
      </c>
      <c r="R5" s="2" t="s">
        <v>37</v>
      </c>
      <c r="S5" s="2" t="s">
        <v>38</v>
      </c>
    </row>
    <row r="6" spans="2:19" ht="108.75" customHeight="1" x14ac:dyDescent="0.25">
      <c r="B6" s="189" t="s">
        <v>131</v>
      </c>
      <c r="C6" s="99" t="s">
        <v>129</v>
      </c>
      <c r="D6" s="269" t="s">
        <v>21</v>
      </c>
      <c r="E6" s="305" t="s">
        <v>140</v>
      </c>
      <c r="F6" s="190" t="s">
        <v>42</v>
      </c>
      <c r="G6" s="100" t="s">
        <v>141</v>
      </c>
      <c r="H6" s="306" t="s">
        <v>143</v>
      </c>
      <c r="I6" s="306" t="s">
        <v>144</v>
      </c>
      <c r="J6" s="306" t="s">
        <v>281</v>
      </c>
      <c r="K6" s="269" t="s">
        <v>36</v>
      </c>
      <c r="L6" s="90">
        <v>0.75</v>
      </c>
      <c r="M6" s="90">
        <v>0.77</v>
      </c>
      <c r="N6" s="90">
        <v>0.85</v>
      </c>
      <c r="O6" s="90"/>
      <c r="P6" s="90">
        <v>0.9</v>
      </c>
      <c r="Q6" s="90"/>
      <c r="R6" s="90">
        <v>1</v>
      </c>
      <c r="S6" s="101"/>
    </row>
    <row r="7" spans="2:19" ht="126" customHeight="1" thickBot="1" x14ac:dyDescent="0.3">
      <c r="B7" s="189"/>
      <c r="C7" s="99" t="s">
        <v>130</v>
      </c>
      <c r="D7" s="271"/>
      <c r="E7" s="305"/>
      <c r="F7" s="191"/>
      <c r="G7" s="102" t="s">
        <v>142</v>
      </c>
      <c r="H7" s="307"/>
      <c r="I7" s="307"/>
      <c r="J7" s="307"/>
      <c r="K7" s="271"/>
      <c r="L7" s="90">
        <v>0.75</v>
      </c>
      <c r="M7" s="90">
        <v>0.8</v>
      </c>
      <c r="N7" s="90">
        <v>0.85</v>
      </c>
      <c r="O7" s="90"/>
      <c r="P7" s="90">
        <v>0.9</v>
      </c>
      <c r="Q7" s="90"/>
      <c r="R7" s="90">
        <v>1</v>
      </c>
      <c r="S7" s="101"/>
    </row>
    <row r="8" spans="2:19" ht="76.5" customHeight="1" x14ac:dyDescent="0.25">
      <c r="B8" s="265" t="s">
        <v>138</v>
      </c>
      <c r="C8" s="80" t="s">
        <v>132</v>
      </c>
      <c r="D8" s="269" t="s">
        <v>21</v>
      </c>
      <c r="E8" s="305"/>
      <c r="F8" s="186" t="s">
        <v>322</v>
      </c>
      <c r="G8" s="103" t="s">
        <v>145</v>
      </c>
      <c r="H8" s="104" t="s">
        <v>150</v>
      </c>
      <c r="I8" s="104" t="s">
        <v>151</v>
      </c>
      <c r="J8" s="105"/>
      <c r="K8" s="302" t="s">
        <v>36</v>
      </c>
      <c r="L8" s="90">
        <v>0.75</v>
      </c>
      <c r="M8" s="90">
        <v>0.8</v>
      </c>
      <c r="N8" s="90">
        <v>0.85</v>
      </c>
      <c r="O8" s="90"/>
      <c r="P8" s="90">
        <v>0.9</v>
      </c>
      <c r="Q8" s="90"/>
      <c r="R8" s="90">
        <v>1</v>
      </c>
      <c r="S8" s="101"/>
    </row>
    <row r="9" spans="2:19" ht="150" customHeight="1" x14ac:dyDescent="0.25">
      <c r="B9" s="265"/>
      <c r="C9" s="80" t="s">
        <v>133</v>
      </c>
      <c r="D9" s="270"/>
      <c r="E9" s="305"/>
      <c r="F9" s="187"/>
      <c r="G9" s="106" t="s">
        <v>146</v>
      </c>
      <c r="H9" s="107" t="s">
        <v>153</v>
      </c>
      <c r="I9" s="107" t="s">
        <v>152</v>
      </c>
      <c r="J9" s="108"/>
      <c r="K9" s="303"/>
      <c r="L9" s="90">
        <v>0.75</v>
      </c>
      <c r="M9" s="90">
        <v>0.8</v>
      </c>
      <c r="N9" s="90">
        <v>0.85</v>
      </c>
      <c r="O9" s="90"/>
      <c r="P9" s="90">
        <v>0.9</v>
      </c>
      <c r="Q9" s="90"/>
      <c r="R9" s="90">
        <v>1</v>
      </c>
      <c r="S9" s="101"/>
    </row>
    <row r="10" spans="2:19" ht="220.5" x14ac:dyDescent="0.25">
      <c r="B10" s="265"/>
      <c r="C10" s="80" t="s">
        <v>134</v>
      </c>
      <c r="D10" s="270"/>
      <c r="E10" s="305"/>
      <c r="F10" s="187"/>
      <c r="G10" s="109" t="s">
        <v>147</v>
      </c>
      <c r="H10" s="308" t="s">
        <v>154</v>
      </c>
      <c r="I10" s="308" t="s">
        <v>151</v>
      </c>
      <c r="J10" s="309" t="s">
        <v>158</v>
      </c>
      <c r="K10" s="303"/>
      <c r="L10" s="90">
        <v>0.75</v>
      </c>
      <c r="M10" s="90">
        <v>0.77</v>
      </c>
      <c r="N10" s="90">
        <v>0.85</v>
      </c>
      <c r="O10" s="90"/>
      <c r="P10" s="90">
        <v>0.9</v>
      </c>
      <c r="Q10" s="90"/>
      <c r="R10" s="90">
        <v>1</v>
      </c>
      <c r="S10" s="101"/>
    </row>
    <row r="11" spans="2:19" ht="122.25" customHeight="1" x14ac:dyDescent="0.25">
      <c r="B11" s="265"/>
      <c r="C11" s="80" t="s">
        <v>135</v>
      </c>
      <c r="D11" s="270"/>
      <c r="E11" s="305"/>
      <c r="F11" s="187"/>
      <c r="G11" s="110" t="s">
        <v>148</v>
      </c>
      <c r="H11" s="309"/>
      <c r="I11" s="309"/>
      <c r="J11" s="309"/>
      <c r="K11" s="303"/>
      <c r="L11" s="90">
        <v>0.75</v>
      </c>
      <c r="M11" s="90">
        <v>0.8</v>
      </c>
      <c r="N11" s="90">
        <v>0.85</v>
      </c>
      <c r="O11" s="90"/>
      <c r="P11" s="90">
        <v>0.9</v>
      </c>
      <c r="Q11" s="90"/>
      <c r="R11" s="90">
        <v>1</v>
      </c>
      <c r="S11" s="101"/>
    </row>
    <row r="12" spans="2:19" ht="151.5" customHeight="1" x14ac:dyDescent="0.25">
      <c r="B12" s="265"/>
      <c r="C12" s="80" t="s">
        <v>136</v>
      </c>
      <c r="D12" s="270"/>
      <c r="E12" s="305"/>
      <c r="F12" s="187"/>
      <c r="G12" s="29" t="s">
        <v>336</v>
      </c>
      <c r="H12" s="309"/>
      <c r="I12" s="309"/>
      <c r="J12" s="309"/>
      <c r="K12" s="303"/>
      <c r="L12" s="90">
        <v>0.75</v>
      </c>
      <c r="M12" s="90">
        <v>0.8</v>
      </c>
      <c r="N12" s="90">
        <v>0.85</v>
      </c>
      <c r="O12" s="90"/>
      <c r="P12" s="90">
        <v>0.9</v>
      </c>
      <c r="Q12" s="90"/>
      <c r="R12" s="90">
        <v>1</v>
      </c>
      <c r="S12" s="101"/>
    </row>
    <row r="13" spans="2:19" ht="122.25" customHeight="1" x14ac:dyDescent="0.25">
      <c r="B13" s="265"/>
      <c r="C13" s="80" t="s">
        <v>137</v>
      </c>
      <c r="D13" s="271"/>
      <c r="E13" s="305"/>
      <c r="F13" s="275"/>
      <c r="G13" s="111" t="s">
        <v>149</v>
      </c>
      <c r="H13" s="310"/>
      <c r="I13" s="310"/>
      <c r="J13" s="310"/>
      <c r="K13" s="304"/>
      <c r="L13" s="90">
        <v>0.75</v>
      </c>
      <c r="M13" s="90">
        <v>0.75</v>
      </c>
      <c r="N13" s="90">
        <v>0.85</v>
      </c>
      <c r="O13" s="90"/>
      <c r="P13" s="90">
        <v>0.9</v>
      </c>
      <c r="Q13" s="90"/>
      <c r="R13" s="90">
        <v>1</v>
      </c>
      <c r="S13" s="101"/>
    </row>
    <row r="14" spans="2:19" x14ac:dyDescent="0.25">
      <c r="B14" s="17"/>
      <c r="C14" s="17"/>
      <c r="D14" s="17"/>
      <c r="E14" s="17"/>
      <c r="F14" s="17"/>
    </row>
    <row r="15" spans="2:19" ht="15.75" thickBot="1" x14ac:dyDescent="0.3">
      <c r="B15" s="286"/>
      <c r="C15" s="286"/>
      <c r="D15" s="286"/>
      <c r="E15" s="286"/>
      <c r="F15" s="286"/>
      <c r="G15" s="286"/>
      <c r="H15" s="286"/>
      <c r="I15" s="286"/>
      <c r="J15" s="286"/>
      <c r="K15" s="286"/>
      <c r="L15" s="286"/>
      <c r="M15" s="286"/>
    </row>
    <row r="16" spans="2:19" ht="15.75" x14ac:dyDescent="0.25">
      <c r="B16" s="326" t="s">
        <v>325</v>
      </c>
      <c r="C16" s="301"/>
      <c r="D16" s="321" t="s">
        <v>162</v>
      </c>
      <c r="E16" s="324"/>
      <c r="F16" s="319" t="s">
        <v>163</v>
      </c>
      <c r="G16" s="301" t="s">
        <v>172</v>
      </c>
      <c r="H16" s="301"/>
      <c r="I16" s="321" t="s">
        <v>164</v>
      </c>
      <c r="J16" s="319" t="s">
        <v>165</v>
      </c>
      <c r="K16" s="299" t="s">
        <v>171</v>
      </c>
      <c r="L16" s="299" t="s">
        <v>333</v>
      </c>
      <c r="M16" s="300"/>
      <c r="N16" s="21"/>
    </row>
    <row r="17" spans="2:16" ht="16.5" thickBot="1" x14ac:dyDescent="0.3">
      <c r="B17" s="317" t="s">
        <v>168</v>
      </c>
      <c r="C17" s="318"/>
      <c r="D17" s="322"/>
      <c r="E17" s="325"/>
      <c r="F17" s="320"/>
      <c r="G17" s="112" t="s">
        <v>169</v>
      </c>
      <c r="H17" s="112" t="s">
        <v>170</v>
      </c>
      <c r="I17" s="322"/>
      <c r="J17" s="320"/>
      <c r="K17" s="323"/>
      <c r="L17" s="112" t="s">
        <v>173</v>
      </c>
      <c r="M17" s="113" t="s">
        <v>174</v>
      </c>
    </row>
    <row r="18" spans="2:16" ht="60" customHeight="1" x14ac:dyDescent="0.25">
      <c r="B18" s="191" t="s">
        <v>227</v>
      </c>
      <c r="C18" s="327"/>
      <c r="D18" s="330" t="s">
        <v>335</v>
      </c>
      <c r="E18" s="331"/>
      <c r="F18" s="114" t="s">
        <v>228</v>
      </c>
      <c r="G18" s="114" t="s">
        <v>327</v>
      </c>
      <c r="H18" s="115" t="s">
        <v>328</v>
      </c>
      <c r="I18" s="43" t="s">
        <v>252</v>
      </c>
      <c r="J18" s="114" t="s">
        <v>22</v>
      </c>
      <c r="K18" s="116" t="s">
        <v>282</v>
      </c>
      <c r="L18" s="332">
        <v>0.5</v>
      </c>
      <c r="M18" s="117"/>
      <c r="N18" s="14"/>
      <c r="P18" t="s">
        <v>42</v>
      </c>
    </row>
    <row r="19" spans="2:16" ht="69" customHeight="1" x14ac:dyDescent="0.25">
      <c r="B19" s="328"/>
      <c r="C19" s="329"/>
      <c r="D19" s="245" t="s">
        <v>283</v>
      </c>
      <c r="E19" s="246"/>
      <c r="F19" s="45" t="s">
        <v>23</v>
      </c>
      <c r="G19" s="114" t="s">
        <v>327</v>
      </c>
      <c r="H19" s="115" t="s">
        <v>328</v>
      </c>
      <c r="I19" s="79" t="s">
        <v>284</v>
      </c>
      <c r="J19" s="45" t="s">
        <v>22</v>
      </c>
      <c r="K19" s="37" t="s">
        <v>282</v>
      </c>
      <c r="L19" s="42">
        <v>0.6</v>
      </c>
      <c r="M19" s="79" t="s">
        <v>42</v>
      </c>
      <c r="N19" s="14" t="s">
        <v>42</v>
      </c>
    </row>
    <row r="20" spans="2:16" ht="61.5" customHeight="1" x14ac:dyDescent="0.25">
      <c r="B20" s="189" t="s">
        <v>229</v>
      </c>
      <c r="C20" s="189"/>
      <c r="D20" s="245" t="s">
        <v>231</v>
      </c>
      <c r="E20" s="246"/>
      <c r="F20" s="45" t="s">
        <v>193</v>
      </c>
      <c r="G20" s="114" t="s">
        <v>327</v>
      </c>
      <c r="H20" s="115" t="s">
        <v>328</v>
      </c>
      <c r="I20" s="79" t="s">
        <v>253</v>
      </c>
      <c r="J20" s="45" t="s">
        <v>22</v>
      </c>
      <c r="K20" s="37" t="s">
        <v>282</v>
      </c>
      <c r="L20" s="42">
        <v>0.6</v>
      </c>
      <c r="M20" s="79"/>
      <c r="N20" s="14"/>
    </row>
    <row r="21" spans="2:16" ht="66.75" customHeight="1" x14ac:dyDescent="0.25">
      <c r="B21" s="189"/>
      <c r="C21" s="189"/>
      <c r="D21" s="245" t="s">
        <v>230</v>
      </c>
      <c r="E21" s="246"/>
      <c r="F21" s="45" t="s">
        <v>193</v>
      </c>
      <c r="G21" s="114" t="s">
        <v>327</v>
      </c>
      <c r="H21" s="115" t="s">
        <v>328</v>
      </c>
      <c r="I21" s="38" t="s">
        <v>218</v>
      </c>
      <c r="J21" s="45" t="s">
        <v>22</v>
      </c>
      <c r="K21" s="37" t="s">
        <v>282</v>
      </c>
      <c r="L21" s="42">
        <v>0.5</v>
      </c>
      <c r="M21" s="79"/>
      <c r="N21" s="14"/>
    </row>
    <row r="22" spans="2:16" ht="36.75" customHeight="1" x14ac:dyDescent="0.25">
      <c r="B22" s="189"/>
      <c r="C22" s="189"/>
      <c r="D22" s="241" t="s">
        <v>232</v>
      </c>
      <c r="E22" s="242"/>
      <c r="F22" s="118" t="s">
        <v>228</v>
      </c>
      <c r="G22" s="114" t="s">
        <v>329</v>
      </c>
      <c r="H22" s="115" t="s">
        <v>328</v>
      </c>
      <c r="I22" s="49" t="s">
        <v>254</v>
      </c>
      <c r="J22" s="45" t="s">
        <v>22</v>
      </c>
      <c r="K22" s="37" t="s">
        <v>282</v>
      </c>
      <c r="L22" s="42">
        <v>0.5</v>
      </c>
      <c r="M22" s="79"/>
      <c r="N22" s="14"/>
    </row>
    <row r="23" spans="2:16" ht="66" customHeight="1" x14ac:dyDescent="0.25">
      <c r="B23" s="297" t="str">
        <f>G8</f>
        <v xml:space="preserve">Programacion de inducciones para el personal nuevo y reinducciones anuales para el personal antiguo </v>
      </c>
      <c r="C23" s="297"/>
      <c r="D23" s="298" t="s">
        <v>233</v>
      </c>
      <c r="E23" s="298"/>
      <c r="F23" s="119" t="s">
        <v>193</v>
      </c>
      <c r="G23" s="114" t="s">
        <v>329</v>
      </c>
      <c r="H23" s="115" t="s">
        <v>328</v>
      </c>
      <c r="I23" s="120" t="s">
        <v>255</v>
      </c>
      <c r="J23" s="45" t="s">
        <v>22</v>
      </c>
      <c r="K23" s="37" t="s">
        <v>282</v>
      </c>
      <c r="L23" s="42">
        <v>0.5</v>
      </c>
      <c r="M23" s="79"/>
      <c r="N23" s="14"/>
    </row>
    <row r="24" spans="2:16" ht="47.25" customHeight="1" x14ac:dyDescent="0.25">
      <c r="B24" s="287" t="s">
        <v>234</v>
      </c>
      <c r="C24" s="288"/>
      <c r="D24" s="254" t="s">
        <v>235</v>
      </c>
      <c r="E24" s="254"/>
      <c r="F24" s="118" t="s">
        <v>22</v>
      </c>
      <c r="G24" s="114" t="s">
        <v>327</v>
      </c>
      <c r="H24" s="115" t="s">
        <v>328</v>
      </c>
      <c r="I24" s="49" t="s">
        <v>256</v>
      </c>
      <c r="J24" s="45" t="s">
        <v>22</v>
      </c>
      <c r="K24" s="37" t="s">
        <v>282</v>
      </c>
      <c r="L24" s="42">
        <v>0.5</v>
      </c>
      <c r="M24" s="79" t="s">
        <v>42</v>
      </c>
      <c r="N24" s="14"/>
    </row>
    <row r="25" spans="2:16" ht="37.5" customHeight="1" x14ac:dyDescent="0.25">
      <c r="B25" s="289"/>
      <c r="C25" s="290"/>
      <c r="D25" s="254" t="s">
        <v>236</v>
      </c>
      <c r="E25" s="254"/>
      <c r="F25" s="118" t="s">
        <v>228</v>
      </c>
      <c r="G25" s="114" t="s">
        <v>327</v>
      </c>
      <c r="H25" s="115" t="s">
        <v>328</v>
      </c>
      <c r="I25" s="79" t="s">
        <v>158</v>
      </c>
      <c r="J25" s="45" t="s">
        <v>22</v>
      </c>
      <c r="K25" s="37" t="s">
        <v>282</v>
      </c>
      <c r="L25" s="42">
        <v>0.5</v>
      </c>
      <c r="M25" s="79"/>
      <c r="N25" s="14"/>
    </row>
    <row r="26" spans="2:16" ht="102" customHeight="1" x14ac:dyDescent="0.25">
      <c r="B26" s="291"/>
      <c r="C26" s="292"/>
      <c r="D26" s="254" t="s">
        <v>237</v>
      </c>
      <c r="E26" s="254"/>
      <c r="F26" s="45" t="s">
        <v>193</v>
      </c>
      <c r="G26" s="114" t="s">
        <v>327</v>
      </c>
      <c r="H26" s="115" t="s">
        <v>328</v>
      </c>
      <c r="I26" s="45" t="s">
        <v>285</v>
      </c>
      <c r="J26" s="45" t="s">
        <v>22</v>
      </c>
      <c r="K26" s="37" t="s">
        <v>282</v>
      </c>
      <c r="L26" s="42">
        <v>0.5</v>
      </c>
      <c r="M26" s="79"/>
      <c r="N26" s="14"/>
    </row>
    <row r="27" spans="2:16" ht="105.75" customHeight="1" x14ac:dyDescent="0.25">
      <c r="B27" s="293" t="s">
        <v>238</v>
      </c>
      <c r="C27" s="294"/>
      <c r="D27" s="254" t="s">
        <v>240</v>
      </c>
      <c r="E27" s="254"/>
      <c r="F27" s="45" t="s">
        <v>179</v>
      </c>
      <c r="G27" s="114" t="s">
        <v>327</v>
      </c>
      <c r="H27" s="115" t="s">
        <v>328</v>
      </c>
      <c r="I27" s="45" t="s">
        <v>286</v>
      </c>
      <c r="J27" s="45" t="s">
        <v>22</v>
      </c>
      <c r="K27" s="37" t="s">
        <v>282</v>
      </c>
      <c r="L27" s="42">
        <v>0.5</v>
      </c>
      <c r="M27" s="79"/>
      <c r="N27" s="14"/>
    </row>
    <row r="28" spans="2:16" ht="78.75" customHeight="1" x14ac:dyDescent="0.25">
      <c r="B28" s="295"/>
      <c r="C28" s="296"/>
      <c r="D28" s="254" t="s">
        <v>241</v>
      </c>
      <c r="E28" s="254"/>
      <c r="F28" s="118" t="s">
        <v>193</v>
      </c>
      <c r="G28" s="114" t="s">
        <v>327</v>
      </c>
      <c r="H28" s="115" t="s">
        <v>328</v>
      </c>
      <c r="I28" s="45" t="s">
        <v>287</v>
      </c>
      <c r="J28" s="45" t="s">
        <v>22</v>
      </c>
      <c r="K28" s="37" t="s">
        <v>282</v>
      </c>
      <c r="L28" s="42">
        <v>0.5</v>
      </c>
      <c r="M28" s="79"/>
      <c r="N28" s="14"/>
    </row>
    <row r="29" spans="2:16" ht="63.75" customHeight="1" x14ac:dyDescent="0.25">
      <c r="B29" s="287" t="s">
        <v>239</v>
      </c>
      <c r="C29" s="288"/>
      <c r="D29" s="254" t="s">
        <v>242</v>
      </c>
      <c r="E29" s="254"/>
      <c r="F29" s="45" t="s">
        <v>193</v>
      </c>
      <c r="G29" s="114" t="s">
        <v>327</v>
      </c>
      <c r="H29" s="115" t="s">
        <v>328</v>
      </c>
      <c r="I29" s="45" t="s">
        <v>288</v>
      </c>
      <c r="J29" s="45" t="s">
        <v>22</v>
      </c>
      <c r="K29" s="37" t="s">
        <v>282</v>
      </c>
      <c r="L29" s="42">
        <v>0.5</v>
      </c>
      <c r="M29" s="79"/>
      <c r="N29" s="14"/>
    </row>
    <row r="30" spans="2:16" ht="79.5" customHeight="1" x14ac:dyDescent="0.25">
      <c r="B30" s="289"/>
      <c r="C30" s="290"/>
      <c r="D30" s="254" t="s">
        <v>244</v>
      </c>
      <c r="E30" s="254"/>
      <c r="F30" s="45" t="s">
        <v>179</v>
      </c>
      <c r="G30" s="114" t="s">
        <v>327</v>
      </c>
      <c r="H30" s="115" t="s">
        <v>328</v>
      </c>
      <c r="I30" s="45" t="s">
        <v>289</v>
      </c>
      <c r="J30" s="45" t="s">
        <v>22</v>
      </c>
      <c r="K30" s="37" t="s">
        <v>282</v>
      </c>
      <c r="L30" s="42">
        <v>0.5</v>
      </c>
      <c r="M30" s="79"/>
      <c r="N30" s="14"/>
    </row>
    <row r="31" spans="2:16" ht="87" customHeight="1" x14ac:dyDescent="0.25">
      <c r="B31" s="291"/>
      <c r="C31" s="292"/>
      <c r="D31" s="237" t="s">
        <v>243</v>
      </c>
      <c r="E31" s="237"/>
      <c r="F31" s="118" t="s">
        <v>193</v>
      </c>
      <c r="G31" s="114" t="s">
        <v>327</v>
      </c>
      <c r="H31" s="115" t="s">
        <v>328</v>
      </c>
      <c r="I31" s="45" t="s">
        <v>287</v>
      </c>
      <c r="J31" s="45" t="s">
        <v>22</v>
      </c>
      <c r="K31" s="37" t="s">
        <v>282</v>
      </c>
      <c r="L31" s="42">
        <v>0.5</v>
      </c>
      <c r="M31" s="79"/>
      <c r="N31" s="14"/>
    </row>
    <row r="40" spans="8:8" x14ac:dyDescent="0.25">
      <c r="H40" t="s">
        <v>42</v>
      </c>
    </row>
  </sheetData>
  <protectedRanges>
    <protectedRange sqref="G8" name="Rango47"/>
    <protectedRange sqref="G9" name="Rango47_1"/>
    <protectedRange sqref="G10" name="Rango47_2"/>
    <protectedRange sqref="G11" name="Rango47_3"/>
    <protectedRange sqref="G12" name="Rango45"/>
    <protectedRange sqref="G13" name="Rango47_2_1"/>
    <protectedRange sqref="B29:C31" name="Rango47_4"/>
  </protectedRanges>
  <mergeCells count="61">
    <mergeCell ref="B18:C19"/>
    <mergeCell ref="B20:C22"/>
    <mergeCell ref="D18:E18"/>
    <mergeCell ref="D19:E19"/>
    <mergeCell ref="D20:E20"/>
    <mergeCell ref="D21:E21"/>
    <mergeCell ref="D22:E22"/>
    <mergeCell ref="B17:C17"/>
    <mergeCell ref="F16:F17"/>
    <mergeCell ref="I16:I17"/>
    <mergeCell ref="K16:K17"/>
    <mergeCell ref="D16:E17"/>
    <mergeCell ref="B16:C16"/>
    <mergeCell ref="J16:J17"/>
    <mergeCell ref="B1:S1"/>
    <mergeCell ref="B2:S2"/>
    <mergeCell ref="B3:S3"/>
    <mergeCell ref="B4:C4"/>
    <mergeCell ref="D4:D5"/>
    <mergeCell ref="E4:E5"/>
    <mergeCell ref="F4:F5"/>
    <mergeCell ref="G4:G5"/>
    <mergeCell ref="H4:H5"/>
    <mergeCell ref="I4:I5"/>
    <mergeCell ref="K4:K5"/>
    <mergeCell ref="L4:M4"/>
    <mergeCell ref="N4:O4"/>
    <mergeCell ref="P4:Q4"/>
    <mergeCell ref="R4:S4"/>
    <mergeCell ref="J4:J5"/>
    <mergeCell ref="K8:K13"/>
    <mergeCell ref="B8:B13"/>
    <mergeCell ref="E6:E13"/>
    <mergeCell ref="D6:D7"/>
    <mergeCell ref="F6:F7"/>
    <mergeCell ref="H6:H7"/>
    <mergeCell ref="I6:I7"/>
    <mergeCell ref="D8:D13"/>
    <mergeCell ref="F8:F13"/>
    <mergeCell ref="H10:H13"/>
    <mergeCell ref="I10:I13"/>
    <mergeCell ref="B6:B7"/>
    <mergeCell ref="K6:K7"/>
    <mergeCell ref="J6:J7"/>
    <mergeCell ref="J10:J13"/>
    <mergeCell ref="B15:M15"/>
    <mergeCell ref="B29:C31"/>
    <mergeCell ref="D29:E29"/>
    <mergeCell ref="D30:E30"/>
    <mergeCell ref="D31:E31"/>
    <mergeCell ref="B27:C28"/>
    <mergeCell ref="D27:E27"/>
    <mergeCell ref="D28:E28"/>
    <mergeCell ref="B24:C26"/>
    <mergeCell ref="D24:E24"/>
    <mergeCell ref="D25:E25"/>
    <mergeCell ref="D26:E26"/>
    <mergeCell ref="B23:C23"/>
    <mergeCell ref="D23:E23"/>
    <mergeCell ref="L16:M16"/>
    <mergeCell ref="G16:H1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P.E. Gestion Directiva</vt:lpstr>
      <vt:lpstr>P.E. Gestión académica</vt:lpstr>
      <vt:lpstr>P.E.Comunitaria</vt:lpstr>
      <vt:lpstr>P.E.Gest.Adm. Financiera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WIN10</cp:lastModifiedBy>
  <dcterms:created xsi:type="dcterms:W3CDTF">2021-05-23T13:09:40Z</dcterms:created>
  <dcterms:modified xsi:type="dcterms:W3CDTF">2025-09-28T23:22:53Z</dcterms:modified>
</cp:coreProperties>
</file>